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defaultThemeVersion="166925"/>
  <mc:AlternateContent xmlns:mc="http://schemas.openxmlformats.org/markup-compatibility/2006">
    <mc:Choice Requires="x15">
      <x15ac:absPath xmlns:x15ac="http://schemas.microsoft.com/office/spreadsheetml/2010/11/ac" url="https://amisza.sharepoint.com/sites/AMIS-Marketing/Shared Documents/Marketing/AMIS Marketing/Current Product Spreadsheets, Tables, Company Capabilities/"/>
    </mc:Choice>
  </mc:AlternateContent>
  <xr:revisionPtr revIDLastSave="31" documentId="14_{567F7A4F-61A6-46E6-A7A5-09FBD5CF664F}" xr6:coauthVersionLast="47" xr6:coauthVersionMax="47" xr10:uidLastSave="{533BFACE-25D3-4F0F-8E4F-B3846860D32F}"/>
  <bookViews>
    <workbookView xWindow="-57720" yWindow="-30" windowWidth="29040" windowHeight="15720" firstSheet="4" xr2:uid="{00000000-000D-0000-FFFF-FFFF00000000}"/>
  </bookViews>
  <sheets>
    <sheet name="Au CRMs" sheetId="3" r:id="rId1"/>
    <sheet name="Base Metals" sheetId="4" r:id="rId2"/>
    <sheet name="Cu-Co CRMs" sheetId="5" r:id="rId3"/>
    <sheet name="PGM CRMs" sheetId="6" r:id="rId4"/>
    <sheet name="Full CRMs List " sheetId="1" r:id="rId5"/>
  </sheets>
  <externalReferences>
    <externalReference r:id="rId6"/>
    <externalReference r:id="rId7"/>
  </externalReferences>
  <definedNames>
    <definedName name="_xlnm._FilterDatabase" localSheetId="0" hidden="1">'Au CRMs'!$A$15:$IC$74</definedName>
    <definedName name="_xlnm._FilterDatabase" localSheetId="1" hidden="1">'Base Metals'!$A$15:$BS$15</definedName>
    <definedName name="_xlnm._FilterDatabase" localSheetId="2" hidden="1">'Cu-Co CRMs'!$A$15:$BQ$15</definedName>
    <definedName name="_xlnm._FilterDatabase" localSheetId="4" hidden="1">'Full CRMs List '!$A$15:$BQ$239</definedName>
    <definedName name="_xlnm._FilterDatabase" localSheetId="3" hidden="1">'PGM CRMs'!$A$15:$BQ$37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5" l="1"/>
  <c r="C16" i="5"/>
  <c r="C17" i="5"/>
  <c r="C18" i="5"/>
  <c r="C19" i="5"/>
  <c r="C20" i="5"/>
  <c r="C21" i="5"/>
  <c r="C22" i="5"/>
  <c r="C23" i="5"/>
  <c r="C24" i="5"/>
  <c r="C25" i="5"/>
  <c r="C26" i="5"/>
  <c r="C27" i="5"/>
  <c r="C28" i="5"/>
  <c r="C29" i="5"/>
  <c r="C30" i="5"/>
  <c r="C31" i="5"/>
  <c r="C32" i="5"/>
  <c r="C34" i="5"/>
  <c r="C35" i="5"/>
  <c r="C36" i="5"/>
  <c r="C19" i="3"/>
</calcChain>
</file>

<file path=xl/sharedStrings.xml><?xml version="1.0" encoding="utf-8"?>
<sst xmlns="http://schemas.openxmlformats.org/spreadsheetml/2006/main" count="3019" uniqueCount="690">
  <si>
    <t>Less Than 30kg</t>
  </si>
  <si>
    <t>Status</t>
  </si>
  <si>
    <t xml:space="preserve">AMIS PRODUCT LIST </t>
  </si>
  <si>
    <t>AMIS</t>
  </si>
  <si>
    <t>Pricing</t>
  </si>
  <si>
    <t>Matrix</t>
  </si>
  <si>
    <t>Grade</t>
  </si>
  <si>
    <t>Qty in stock (kg)</t>
  </si>
  <si>
    <t>PGM 3/4/6E</t>
  </si>
  <si>
    <t xml:space="preserve">Ag </t>
  </si>
  <si>
    <t>Al</t>
  </si>
  <si>
    <t>Al2O3</t>
  </si>
  <si>
    <t xml:space="preserve">As </t>
  </si>
  <si>
    <t xml:space="preserve">Au </t>
  </si>
  <si>
    <t>Ba</t>
  </si>
  <si>
    <t>BaO</t>
  </si>
  <si>
    <t>Be</t>
  </si>
  <si>
    <t>Bi</t>
  </si>
  <si>
    <t>C</t>
  </si>
  <si>
    <t>Ca</t>
  </si>
  <si>
    <t>CaO</t>
  </si>
  <si>
    <t>Ce</t>
  </si>
  <si>
    <t>Cl</t>
  </si>
  <si>
    <t xml:space="preserve">Co </t>
  </si>
  <si>
    <t>Cr</t>
  </si>
  <si>
    <t>Cr2O3</t>
  </si>
  <si>
    <t xml:space="preserve">Cu </t>
  </si>
  <si>
    <t>F</t>
  </si>
  <si>
    <t>Fe</t>
  </si>
  <si>
    <t>Fe2O3</t>
  </si>
  <si>
    <t>Ir</t>
  </si>
  <si>
    <t>K2O</t>
  </si>
  <si>
    <t>Li</t>
  </si>
  <si>
    <t>La</t>
  </si>
  <si>
    <t>LOI</t>
  </si>
  <si>
    <t>Mg</t>
  </si>
  <si>
    <t>MgO</t>
  </si>
  <si>
    <t xml:space="preserve">Mn </t>
  </si>
  <si>
    <t>MnO</t>
  </si>
  <si>
    <t>Mo</t>
  </si>
  <si>
    <t>Os</t>
  </si>
  <si>
    <t>Na2O</t>
  </si>
  <si>
    <t>Nb</t>
  </si>
  <si>
    <t>Nd</t>
  </si>
  <si>
    <t xml:space="preserve">Ni </t>
  </si>
  <si>
    <t>P2O5</t>
  </si>
  <si>
    <t>P</t>
  </si>
  <si>
    <t xml:space="preserve">Pb </t>
  </si>
  <si>
    <t xml:space="preserve">Pd </t>
  </si>
  <si>
    <t xml:space="preserve">Pt </t>
  </si>
  <si>
    <t>Rb</t>
  </si>
  <si>
    <t>Rh</t>
  </si>
  <si>
    <t>Ru</t>
  </si>
  <si>
    <t>Sb</t>
  </si>
  <si>
    <t>Si</t>
  </si>
  <si>
    <t xml:space="preserve">S </t>
  </si>
  <si>
    <t>S G</t>
  </si>
  <si>
    <t>SiO2</t>
  </si>
  <si>
    <t xml:space="preserve">Sn </t>
  </si>
  <si>
    <t>Ta</t>
  </si>
  <si>
    <t>Ti</t>
  </si>
  <si>
    <t>TiO2</t>
  </si>
  <si>
    <t xml:space="preserve">Tl </t>
  </si>
  <si>
    <t>Th</t>
  </si>
  <si>
    <t xml:space="preserve">U </t>
  </si>
  <si>
    <r>
      <t>U</t>
    </r>
    <r>
      <rPr>
        <vertAlign val="subscript"/>
        <sz val="10"/>
        <rFont val="Arial"/>
        <family val="2"/>
      </rPr>
      <t>3</t>
    </r>
    <r>
      <rPr>
        <sz val="11"/>
        <color theme="1"/>
        <rFont val="Calibri"/>
        <family val="2"/>
        <scheme val="minor"/>
      </rPr>
      <t>O</t>
    </r>
    <r>
      <rPr>
        <vertAlign val="subscript"/>
        <sz val="10"/>
        <rFont val="Arial"/>
        <family val="2"/>
      </rPr>
      <t>8</t>
    </r>
  </si>
  <si>
    <t>V</t>
  </si>
  <si>
    <r>
      <t>V</t>
    </r>
    <r>
      <rPr>
        <vertAlign val="subscript"/>
        <sz val="10"/>
        <rFont val="Arial"/>
        <family val="2"/>
      </rPr>
      <t>2</t>
    </r>
    <r>
      <rPr>
        <sz val="11"/>
        <color theme="1"/>
        <rFont val="Calibri"/>
        <family val="2"/>
        <scheme val="minor"/>
      </rPr>
      <t>O</t>
    </r>
    <r>
      <rPr>
        <vertAlign val="subscript"/>
        <sz val="10"/>
        <rFont val="Arial"/>
        <family val="2"/>
      </rPr>
      <t>5</t>
    </r>
  </si>
  <si>
    <t>W</t>
  </si>
  <si>
    <t xml:space="preserve">Zn </t>
  </si>
  <si>
    <t>Zr</t>
  </si>
  <si>
    <t>See Certificates for elements certification status at www.amis.co.za</t>
  </si>
  <si>
    <t>CODE</t>
  </si>
  <si>
    <t>Pack</t>
  </si>
  <si>
    <t>Group</t>
  </si>
  <si>
    <t>g/t</t>
  </si>
  <si>
    <t>ppm</t>
  </si>
  <si>
    <t>%</t>
  </si>
  <si>
    <t>In Stock</t>
  </si>
  <si>
    <t>Au 17.12g/t Cu 47.50% Fe 16.25% IOCG AU</t>
  </si>
  <si>
    <t>AMIS0374</t>
  </si>
  <si>
    <t>MuE</t>
  </si>
  <si>
    <t>Hydrothermal</t>
  </si>
  <si>
    <t>Conc</t>
  </si>
  <si>
    <t>Au 0.290g/t Cu 0.910% Fe 30.05% IOCG AU</t>
  </si>
  <si>
    <t>AMIS0382</t>
  </si>
  <si>
    <t>LG</t>
  </si>
  <si>
    <t>Au 18.42g/t Cu 46.47% Fe 16.32% IOCG AU</t>
  </si>
  <si>
    <t>AMIS0383</t>
  </si>
  <si>
    <t>Au 43.42g/t U 1320ppm Oxide ZA</t>
  </si>
  <si>
    <t>AuMEc</t>
  </si>
  <si>
    <t>QtzPebble</t>
  </si>
  <si>
    <t>Au 52.24g/t U 3593ppm Oxide ZA</t>
  </si>
  <si>
    <t>AMIS0455</t>
  </si>
  <si>
    <t>Au 42.4g/t U 3424 ppm Oxide  ZA</t>
  </si>
  <si>
    <t>AMIS0466</t>
  </si>
  <si>
    <t>Au 0.387g/t Cu 174ppm Epithermal PH</t>
  </si>
  <si>
    <t>AMIS0578</t>
  </si>
  <si>
    <t>AuME</t>
  </si>
  <si>
    <t>Epithermal</t>
  </si>
  <si>
    <t>Au 0.580 g/t Cu 76 ppm Epithermal PH</t>
  </si>
  <si>
    <t>AMIS0581</t>
  </si>
  <si>
    <t>Au 0.302g/t Cu 141 ppm Epithermal PH</t>
  </si>
  <si>
    <t>AMIS0582</t>
  </si>
  <si>
    <t>Au 0.038g/t U 7ppm Oxide ZA</t>
  </si>
  <si>
    <t>AMIS0608</t>
  </si>
  <si>
    <t>Au 0.068g/t U 7ppm Oxide ZA</t>
  </si>
  <si>
    <t>AMIS0610</t>
  </si>
  <si>
    <t>Au 0.052g/t U 6ppm Oxide ZA</t>
  </si>
  <si>
    <t>AMIS0612</t>
  </si>
  <si>
    <t xml:space="preserve">Au 0.100g/t Cu 211ppm Quartz-Carbonate </t>
  </si>
  <si>
    <t>AMIS0638</t>
  </si>
  <si>
    <t>Au</t>
  </si>
  <si>
    <t>Skarn</t>
  </si>
  <si>
    <t xml:space="preserve">Au 0.25g/t Cu 91ppm Quartz-Carbonate </t>
  </si>
  <si>
    <t>AMIS0639</t>
  </si>
  <si>
    <t xml:space="preserve">Au 0.121g/t Cu 65ppm Quartz-Carbonate </t>
  </si>
  <si>
    <t>AMIS0642</t>
  </si>
  <si>
    <t>Au 0.079 g/t Cu 129ppm Quartz-Carbonate</t>
  </si>
  <si>
    <t>AMIS0643</t>
  </si>
  <si>
    <t>Au 0.151g/t U 58ppm Oxide ZA</t>
  </si>
  <si>
    <t>AMIS0644</t>
  </si>
  <si>
    <t>Au 0.272 g/t Greenstone GH</t>
  </si>
  <si>
    <t>AMIS0655</t>
  </si>
  <si>
    <t>Greenstone</t>
  </si>
  <si>
    <t>2469</t>
  </si>
  <si>
    <t>Au 0.670 g/t Greenstone GH</t>
  </si>
  <si>
    <t>AMIS0657</t>
  </si>
  <si>
    <t>1168</t>
  </si>
  <si>
    <t>Au 0.062g/t Ag 0.6ppm Cu 79ppm Golden Triangle CA</t>
  </si>
  <si>
    <t>AMIS0726</t>
  </si>
  <si>
    <t>Au 0.098g/t Ag 1ppm Cu 102ppm Golden Triangle CA</t>
  </si>
  <si>
    <t>AMIS0727</t>
  </si>
  <si>
    <t>Au 0.733 g/t Quartz-Carbonate NA</t>
  </si>
  <si>
    <t>AMIS0750</t>
  </si>
  <si>
    <t xml:space="preserve">Au 1.30 g/t  Quartz-Carbonate NA </t>
  </si>
  <si>
    <t>AMIS0753</t>
  </si>
  <si>
    <t>Au 0.698g/t Greenstone GH</t>
  </si>
  <si>
    <t>AMIS0761</t>
  </si>
  <si>
    <t>835</t>
  </si>
  <si>
    <t>Au 0.193g/t Greenstone GH</t>
  </si>
  <si>
    <t>AMIS0762</t>
  </si>
  <si>
    <t>881</t>
  </si>
  <si>
    <t xml:space="preserve">Au 69.39g/t Conc Greenstone ZA </t>
  </si>
  <si>
    <t>AMIS0800</t>
  </si>
  <si>
    <t xml:space="preserve">Auc </t>
  </si>
  <si>
    <t xml:space="preserve">Greenstone </t>
  </si>
  <si>
    <t>Au 27.62g/t Greenstone ZA</t>
  </si>
  <si>
    <t>AMIS0870</t>
  </si>
  <si>
    <t>24</t>
  </si>
  <si>
    <t>Au 25.00g/t Greenstone TZ</t>
  </si>
  <si>
    <t>AMIS0872</t>
  </si>
  <si>
    <t>486</t>
  </si>
  <si>
    <t>In Stcok</t>
  </si>
  <si>
    <t>Au 30.98g/t U 1271ppm Oxide ZA</t>
  </si>
  <si>
    <t>AMIS0875</t>
  </si>
  <si>
    <t>765</t>
  </si>
  <si>
    <t>in Stock</t>
  </si>
  <si>
    <t xml:space="preserve">Au 59.50g/t Greenstone ZA </t>
  </si>
  <si>
    <t>AMIS0884</t>
  </si>
  <si>
    <t>315</t>
  </si>
  <si>
    <t>Au 17.68g/t U 700ppm Oxide ZA</t>
  </si>
  <si>
    <t>AMIS0887</t>
  </si>
  <si>
    <t>HG</t>
  </si>
  <si>
    <t>49</t>
  </si>
  <si>
    <t>Au 0.276g/t Cu 15ppm Porphyry TR</t>
  </si>
  <si>
    <t>AMIS0891</t>
  </si>
  <si>
    <t>Porphyry</t>
  </si>
  <si>
    <t>550</t>
  </si>
  <si>
    <t>Au 0.718g/t U 21ppm Oxide ZA</t>
  </si>
  <si>
    <t>AMIS0896</t>
  </si>
  <si>
    <t>AuMe</t>
  </si>
  <si>
    <t>1676</t>
  </si>
  <si>
    <t>Au 7.57g/t Oxide ZA</t>
  </si>
  <si>
    <t>AMIS0898</t>
  </si>
  <si>
    <t>200</t>
  </si>
  <si>
    <t>Au 0.933g/t U 74ppm Oxide ZA</t>
  </si>
  <si>
    <t>AMIS0899</t>
  </si>
  <si>
    <t>1599</t>
  </si>
  <si>
    <t xml:space="preserve">Au 0.785g/t  Greenstone ZA </t>
  </si>
  <si>
    <t>AMIS0902</t>
  </si>
  <si>
    <t>233</t>
  </si>
  <si>
    <t xml:space="preserve">Au 0.637g/t  Greenstone ZA </t>
  </si>
  <si>
    <t>AMIS0903</t>
  </si>
  <si>
    <t>919</t>
  </si>
  <si>
    <t xml:space="preserve">Au 1.14g/t  Greenstone ZA </t>
  </si>
  <si>
    <t>AMIS0904</t>
  </si>
  <si>
    <t>679</t>
  </si>
  <si>
    <t>Au 2.92g/t Cu 1.05% Epithermal PH</t>
  </si>
  <si>
    <t>AMIS0909</t>
  </si>
  <si>
    <t>371</t>
  </si>
  <si>
    <t>Au 0.22g/t Cu 877ppm Epithermal PH</t>
  </si>
  <si>
    <t>AMIS0910</t>
  </si>
  <si>
    <t>764</t>
  </si>
  <si>
    <t>Au 34.15g/t Cu 21.01% Epithermal PH</t>
  </si>
  <si>
    <t>AMIS0911</t>
  </si>
  <si>
    <t>1070</t>
  </si>
  <si>
    <t xml:space="preserve">Au 0.398g/t  Greenstone ZA </t>
  </si>
  <si>
    <t>AMIS0924</t>
  </si>
  <si>
    <t>819</t>
  </si>
  <si>
    <t xml:space="preserve">Au 1.04g/t  Greenstone ZA </t>
  </si>
  <si>
    <t>AMIS0925</t>
  </si>
  <si>
    <t>284</t>
  </si>
  <si>
    <t>Au 0.151g/t U 47ppm Oxide ZA</t>
  </si>
  <si>
    <t>AMIS0942</t>
  </si>
  <si>
    <t>166</t>
  </si>
  <si>
    <t>Au 0.298g/t U 13ppm Oxide ZA</t>
  </si>
  <si>
    <t>AMIS0943</t>
  </si>
  <si>
    <t>53</t>
  </si>
  <si>
    <t>Au 0.250g/t  Orogenic Gold GH</t>
  </si>
  <si>
    <t>AMIS0945</t>
  </si>
  <si>
    <t>170</t>
  </si>
  <si>
    <t>Au 0.867g/t Quartz-Carbonate</t>
  </si>
  <si>
    <t>AMIS0950</t>
  </si>
  <si>
    <t>MG</t>
  </si>
  <si>
    <t>In stock</t>
  </si>
  <si>
    <t>Au 0.94 g/t Quartz-Carbonate</t>
  </si>
  <si>
    <t>AMIS0953</t>
  </si>
  <si>
    <t>Au 2.79g/t Greenstone</t>
  </si>
  <si>
    <t>AMIS0946</t>
  </si>
  <si>
    <t xml:space="preserve">Au 0.507g/t U 5ppm </t>
  </si>
  <si>
    <t>AMIS1006</t>
  </si>
  <si>
    <t>Au 0.522gt U 4ppm</t>
  </si>
  <si>
    <t>AMIS1005</t>
  </si>
  <si>
    <t>Au 0747gt U 4ppm</t>
  </si>
  <si>
    <t>AMIS1007</t>
  </si>
  <si>
    <t>Au 2.02g/t Greenstone ZA</t>
  </si>
  <si>
    <t>AMIS0528</t>
  </si>
  <si>
    <t>Au 57.44g/t U 2380ppm Oxide ZA</t>
  </si>
  <si>
    <t>AMIS0978</t>
  </si>
  <si>
    <t>Au 20.07g/t u 714ppm Oxide ZA</t>
  </si>
  <si>
    <t>AMIS0979</t>
  </si>
  <si>
    <t>Au 7.73g/t U 44ppm Oxide ZA</t>
  </si>
  <si>
    <t>AMIS0980</t>
  </si>
  <si>
    <t>Au 6.81g/t U 112ppm Oxide ZA</t>
  </si>
  <si>
    <t>AMIS0981</t>
  </si>
  <si>
    <t>Au 13.58g/t u 885ppm Oxide ZA</t>
  </si>
  <si>
    <t>AMIS0982</t>
  </si>
  <si>
    <t>AMIS PRODUCT LIST</t>
  </si>
  <si>
    <t>Commodity</t>
  </si>
  <si>
    <t>Sn 0.70% Zn 0.22% Cu 260ppm  Porphyry BO</t>
  </si>
  <si>
    <t>AMIS0020</t>
  </si>
  <si>
    <t>BM</t>
  </si>
  <si>
    <t>Tin</t>
  </si>
  <si>
    <t xml:space="preserve">Sn 0.27%  Zn 352ppm Porphyry Tin BO </t>
  </si>
  <si>
    <t>AMIS0021</t>
  </si>
  <si>
    <t>Zn 0.75% Pb 0.30% Sulphide BW</t>
  </si>
  <si>
    <t>AMIS0082</t>
  </si>
  <si>
    <t>Zinc - Lead</t>
  </si>
  <si>
    <t>SEDEX</t>
  </si>
  <si>
    <t>Zn 0.46% Pb 0.18% Sulphide BW</t>
  </si>
  <si>
    <t>AMIS0083</t>
  </si>
  <si>
    <t>Zn 0.53% Pb 0.19% Sulphide BW</t>
  </si>
  <si>
    <t>AMIS0084</t>
  </si>
  <si>
    <t>Cu 0.3% Sulphide Omitiomire NA</t>
  </si>
  <si>
    <t>AMIS0088</t>
  </si>
  <si>
    <t>Copper</t>
  </si>
  <si>
    <t>Zn 0.30% Pb 0.14% Sulphide BW</t>
  </si>
  <si>
    <t>AMIS0102</t>
  </si>
  <si>
    <t>Zn 17.36% Fe 2.42% Oxide NA</t>
  </si>
  <si>
    <t>AMIS0144</t>
  </si>
  <si>
    <t>Zinc - Iron</t>
  </si>
  <si>
    <t>Oxide</t>
  </si>
  <si>
    <t xml:space="preserve">Zn 12.62% Fe 2.27% Oxide NA </t>
  </si>
  <si>
    <t>AMIS0145</t>
  </si>
  <si>
    <t>Zn 5.88% Fe 1.55% Oxide NA</t>
  </si>
  <si>
    <t>AMIS0152</t>
  </si>
  <si>
    <t>Zn 3.03% Pb 0.34% Cu 698ppm Sulphide NA</t>
  </si>
  <si>
    <t>AMIS0157</t>
  </si>
  <si>
    <t>Ore</t>
  </si>
  <si>
    <t>Ni 0.44% Cu 0.17% 3E 2.42g/t Ultramafic ZA</t>
  </si>
  <si>
    <t>AMIS0315</t>
  </si>
  <si>
    <t>Nickel</t>
  </si>
  <si>
    <t>Primary nickel</t>
  </si>
  <si>
    <t>Ni 0.59% Cu 0.21% 3E 2.66g/t Ultramafic ZA</t>
  </si>
  <si>
    <t>AMIS0316</t>
  </si>
  <si>
    <t>Ni 0.26% Cu 0.16% 3E 0.9g/t Ultramafic ZA</t>
  </si>
  <si>
    <t>AMIS0317</t>
  </si>
  <si>
    <t>Ni 0.17% Cu 0.16% 3E 0.5g/t Ultramafic ZA</t>
  </si>
  <si>
    <t>AMIS0318</t>
  </si>
  <si>
    <t>Ni 0.18% Cu 0.12% 3E 0.6g/t  Ultramafic ZA</t>
  </si>
  <si>
    <t>AMIS0319</t>
  </si>
  <si>
    <t>Ni 0.47% Cu 0.17% 3E 1.1g/t Ultramafic ZA</t>
  </si>
  <si>
    <t>AMIS0320</t>
  </si>
  <si>
    <t xml:space="preserve">Ni 0.26% Cr2O3 17.16% 3E 0.8g/t Ultramafic ZA </t>
  </si>
  <si>
    <t>AMIS0321</t>
  </si>
  <si>
    <t>Ultramafic</t>
  </si>
  <si>
    <t xml:space="preserve">Ni 0.22% Cr2O3 15.66% 3E 0.7g/t Ultramafic ZA </t>
  </si>
  <si>
    <t>AMIS0322</t>
  </si>
  <si>
    <t>Ni 0.19% Cr 26.91% 3E 1.8g/t Ultramafic  ZA</t>
  </si>
  <si>
    <t>AMIS0323</t>
  </si>
  <si>
    <t>BMc</t>
  </si>
  <si>
    <t>Ni 5.6% Cu 3.1% PGM 3E 16.5g/t Ultramafic ZA</t>
  </si>
  <si>
    <t>AMIS0324</t>
  </si>
  <si>
    <t>Ni 0.22% Cu 0.15% 3E 0.85g/t Ultramafic BW</t>
  </si>
  <si>
    <t>AMIS0329</t>
  </si>
  <si>
    <t>Ni 4.685%% Cu 4.499% 3E 12.41g/t Ultramafic BW</t>
  </si>
  <si>
    <t>AMIS0331</t>
  </si>
  <si>
    <t>Fe 44.3% Ti 15.0% V 0.27% Magnetite ZA</t>
  </si>
  <si>
    <t>AMIS0346</t>
  </si>
  <si>
    <t>Fer</t>
  </si>
  <si>
    <t>Iron</t>
  </si>
  <si>
    <t>Bushveld misc</t>
  </si>
  <si>
    <t>4.39</t>
  </si>
  <si>
    <t>25.26</t>
  </si>
  <si>
    <t>Fe 50.6% Ti 9.5% V 0.7% Magnetite ZA</t>
  </si>
  <si>
    <t>AMIS0347</t>
  </si>
  <si>
    <t>Fe 51.334% Hamersley AU</t>
  </si>
  <si>
    <t>AMIS0361</t>
  </si>
  <si>
    <t>3.72</t>
  </si>
  <si>
    <t>0.36</t>
  </si>
  <si>
    <t>Fe 54.894% Hamersley AU</t>
  </si>
  <si>
    <t>AMIS0362</t>
  </si>
  <si>
    <t>Fe 57.050% Hamersley AU</t>
  </si>
  <si>
    <t>AMIS0363</t>
  </si>
  <si>
    <t>Fe 58.815% Hamersley AU</t>
  </si>
  <si>
    <t>AMIS0364</t>
  </si>
  <si>
    <t>Fe 53% Ti 8.26% V 0.84% Magnetite Bushveld ZA</t>
  </si>
  <si>
    <t>AMIS0368</t>
  </si>
  <si>
    <t>Fe 54.860% Hamersley AU</t>
  </si>
  <si>
    <t>AMIS0371</t>
  </si>
  <si>
    <t>Fe 55.832% Hamersley AU</t>
  </si>
  <si>
    <t>AMIS0372</t>
  </si>
  <si>
    <t>Fe 56.59% Hamersley AU</t>
  </si>
  <si>
    <t>AMIS0373</t>
  </si>
  <si>
    <t>Ni 2.16% Cu 1.03% Co 0.12% Ultramafic AU</t>
  </si>
  <si>
    <t>AMIS0384</t>
  </si>
  <si>
    <t>Ni 1.77% Cu 0.96% Co 0.09% Ultramafic AU</t>
  </si>
  <si>
    <t>AMIS0385</t>
  </si>
  <si>
    <t>Cu 8207ppm Au 0.122g/t Carbonatite Palabora ZA</t>
  </si>
  <si>
    <t>AMIS0423</t>
  </si>
  <si>
    <t>Copper - Gold</t>
  </si>
  <si>
    <t>Carbonatite</t>
  </si>
  <si>
    <t>Cu 1.145% Au 0.100g/t Carbonatite Palabora ZA</t>
  </si>
  <si>
    <t>AMIS0424</t>
  </si>
  <si>
    <t>Cu 158ppm Co 20ppm Au 14ppb Ferralsol ZM</t>
  </si>
  <si>
    <t>AMIS0433</t>
  </si>
  <si>
    <t>Lith</t>
  </si>
  <si>
    <t>Ferralsol</t>
  </si>
  <si>
    <t>Cu 315ppm Co 54.4ppm Au 8.4ppb Ferralsol CD</t>
  </si>
  <si>
    <t>AMIS0434</t>
  </si>
  <si>
    <t>Al2O3 20.2% SiO2 67.4% Kyanite US</t>
  </si>
  <si>
    <t>AMIS0561</t>
  </si>
  <si>
    <t>Aluminium</t>
  </si>
  <si>
    <t>Kyanite</t>
  </si>
  <si>
    <t>Cu 3011 ppm Au 0.050 g/t Carbonatite Palabora ZA</t>
  </si>
  <si>
    <t>AMIS0562</t>
  </si>
  <si>
    <t>Cu 5071 ppm Au 0.051 g/t Carbonatite Palabora ZA</t>
  </si>
  <si>
    <t>AMIS0563</t>
  </si>
  <si>
    <t>Cu 1.41%  Au 0.12 g/t Carbonatite Palabora ZA</t>
  </si>
  <si>
    <t>AMIS0564</t>
  </si>
  <si>
    <t>Cu 21% Au 17.17g/t Conc Didipio PH</t>
  </si>
  <si>
    <t>AMIS0566</t>
  </si>
  <si>
    <t>Fe 21.98% Ti 2.98% V 0.38% Vanadium ZA</t>
  </si>
  <si>
    <t>AMIS0567</t>
  </si>
  <si>
    <t>N/A</t>
  </si>
  <si>
    <t>Fe 46.63% V 7762ppm Magnetite ZA</t>
  </si>
  <si>
    <t>AMIS0568</t>
  </si>
  <si>
    <t>Cu 405 ppm Au 0.144 g/t Tails Didipio PH</t>
  </si>
  <si>
    <t>AMIS0593</t>
  </si>
  <si>
    <t>Tails</t>
  </si>
  <si>
    <t>Fe 59.66% Sishen ZA</t>
  </si>
  <si>
    <t>AMIS0597</t>
  </si>
  <si>
    <t xml:space="preserve">Fe 51.75% ROM Sishen ZA </t>
  </si>
  <si>
    <t>AMIS0598</t>
  </si>
  <si>
    <t>Fe 63.64% Lump Ore Sishen ZA</t>
  </si>
  <si>
    <t>AMIS0599</t>
  </si>
  <si>
    <t>Pb 69.85% Cu 2.01% Zn 2.04% Sulphide ZA</t>
  </si>
  <si>
    <t>AMIS0618</t>
  </si>
  <si>
    <t>Cu 24.80% Pb 2.72% Zn 1.29% Sulphide ZA</t>
  </si>
  <si>
    <t>AMIS0619</t>
  </si>
  <si>
    <t>Zn 47.04% Pb 3.67% Cu 0.99% Sulphide Ore ZA</t>
  </si>
  <si>
    <t>AMIS0620</t>
  </si>
  <si>
    <t>Ni 0.15% Cu 0.25% Ultramafic ZA</t>
  </si>
  <si>
    <t>AMIS0637</t>
  </si>
  <si>
    <t>Cu 4.134% Co 1064ppm Oxide Kinsevere CD</t>
  </si>
  <si>
    <t>Copperbelt</t>
  </si>
  <si>
    <t>Cu 18.6% Co 0.48% Oxide Kinsevere CD</t>
  </si>
  <si>
    <t>Cu 5.28% Co 413ppm Oxide Tenke CD</t>
  </si>
  <si>
    <t>Cu 2.28% Co 195ppm Oxide Kansanshi ZM</t>
  </si>
  <si>
    <t>Cu 3.98% Co 3082 ppm Oxide Kinserve CD</t>
  </si>
  <si>
    <t xml:space="preserve">Cu 3.30% Co 1685ppm Oxide Kinsevere CD </t>
  </si>
  <si>
    <t>Cu 3.10% Co 1413 ppm Oxide Kinserve CD</t>
  </si>
  <si>
    <t>Cu 4.15% Co 898ppm Oxide Kinsevere CD</t>
  </si>
  <si>
    <t>Cu 0.12% Co 301ppm Kalumbila NA</t>
  </si>
  <si>
    <t>Cu 1.50% Co 30ppm Sulphide Copperbelt CD</t>
  </si>
  <si>
    <t xml:space="preserve">In Stock </t>
  </si>
  <si>
    <t>Cu 27.38% Co 267ppm Sulphide Copperbelt CD</t>
  </si>
  <si>
    <t>Cu 2.31% Co 189ppm Oxide Copperbelt ZM</t>
  </si>
  <si>
    <t xml:space="preserve">Cu 3464ppm Co 46ppm Sulphide Copperbelt ZM </t>
  </si>
  <si>
    <t xml:space="preserve">BM </t>
  </si>
  <si>
    <t xml:space="preserve">Cu 2.97% Co 366ppm Sulphide Copperbelt ZM </t>
  </si>
  <si>
    <t>Cu 2408ppm Co 51ppm Oxide Copperbelt CD</t>
  </si>
  <si>
    <t>Cu 1425ppm Co 313ppm Sulphide ZM</t>
  </si>
  <si>
    <t>Cu 4492ppm Co 317ppm Sulphide Copperbelt</t>
  </si>
  <si>
    <t>Cu 7339ppm Co 251ppm Sulphide Copperbelt ZM</t>
  </si>
  <si>
    <t>Cu 1.59% Co 21ppm Sulphide Copperbelt ZM</t>
  </si>
  <si>
    <t>Cu 0.9% Co 503ppm Sulphide Copperbelt ZM</t>
  </si>
  <si>
    <t>Cu 2.92% Co 2252ppm Sulphide Copperbelt ZM</t>
  </si>
  <si>
    <t xml:space="preserve">AMIS PRODUCT LIST  </t>
  </si>
  <si>
    <t>PGM 3E 5.189g/t Platreef ZA</t>
  </si>
  <si>
    <t>AMIS0448</t>
  </si>
  <si>
    <t>PGM</t>
  </si>
  <si>
    <t>Platreef</t>
  </si>
  <si>
    <t>PGM 3E 4.95g/t Merensky ZA</t>
  </si>
  <si>
    <t>AMIS0450</t>
  </si>
  <si>
    <t>Merensky</t>
  </si>
  <si>
    <t>PGM 4E 3.88g/t Platreef ZA</t>
  </si>
  <si>
    <t>AMIS0498</t>
  </si>
  <si>
    <t>PGM 4E 2.109g/t Platreef ZA</t>
  </si>
  <si>
    <t>AMIS0502</t>
  </si>
  <si>
    <t>PGM 4E 4.14g/t UG2 West Limb ZA</t>
  </si>
  <si>
    <t>AMIS0516</t>
  </si>
  <si>
    <t>UG2</t>
  </si>
  <si>
    <t>PGM 4E 8.20g/t Merensky Reef ZA</t>
  </si>
  <si>
    <t>AMIS0549</t>
  </si>
  <si>
    <t>PGM 4E 91.0g/t Merensky Conc ZA</t>
  </si>
  <si>
    <t>AMIS0551</t>
  </si>
  <si>
    <t>PGMc</t>
  </si>
  <si>
    <t xml:space="preserve">PGM 4E 4.73g/t UG2 Bushveld ZA </t>
  </si>
  <si>
    <t>AMIS0606</t>
  </si>
  <si>
    <t>PGM 4E 0.519g/t Merensky ZA</t>
  </si>
  <si>
    <t>AMIS0756</t>
  </si>
  <si>
    <t>PGM 4E 4.92g/t Platreef ZA</t>
  </si>
  <si>
    <t>AMIS0768</t>
  </si>
  <si>
    <t>PGM 3E 2.271g/t  UG2 Bushveld ZA</t>
  </si>
  <si>
    <t>AMIS0770</t>
  </si>
  <si>
    <t xml:space="preserve">PGM </t>
  </si>
  <si>
    <t>PGM 6E 110.08g/t Merensky Conc. ZA</t>
  </si>
  <si>
    <t>AMIS0806</t>
  </si>
  <si>
    <t>PGM 6E 254.79g/t UG2 Conc. ZA</t>
  </si>
  <si>
    <t>AMIS0807</t>
  </si>
  <si>
    <t>PGM 6E 87.11g/t Merensky Conc. ZA</t>
  </si>
  <si>
    <t>AMIS0808</t>
  </si>
  <si>
    <t xml:space="preserve">PGM 4E 4.229g/t Feeds Bushveld ZA </t>
  </si>
  <si>
    <t>AMIS0822</t>
  </si>
  <si>
    <t>PGM 4E 3.54g/t Platreef ZA</t>
  </si>
  <si>
    <t>AMIS0876</t>
  </si>
  <si>
    <t>PGM 4E 0.500g/t MG1 Bushveld ZA</t>
  </si>
  <si>
    <t>AMIS0889</t>
  </si>
  <si>
    <t>PGM 4E 1.47g/t MG2 Bushveld ZA</t>
  </si>
  <si>
    <t>AMIS0890</t>
  </si>
  <si>
    <t>PGM 4E 2.066g/t Platreef ZA</t>
  </si>
  <si>
    <t>AMIS0893</t>
  </si>
  <si>
    <t>PGM 4E 0.473 g/t Platreef ZA</t>
  </si>
  <si>
    <t>AMIS0894</t>
  </si>
  <si>
    <t>PGM 4E 3.265g/t Great Dyke ZW</t>
  </si>
  <si>
    <t>AMIS0940</t>
  </si>
  <si>
    <t xml:space="preserve"> </t>
  </si>
  <si>
    <t>PGM 4E 0.810g/t Great Dyke ZW</t>
  </si>
  <si>
    <t>AMIS0941</t>
  </si>
  <si>
    <t>AMIS PRODUCT LIST  Last update: 2026/01/21</t>
  </si>
  <si>
    <t xml:space="preserve">Ag
 </t>
  </si>
  <si>
    <t xml:space="preserve">Al
</t>
  </si>
  <si>
    <t xml:space="preserve">Al2O3
</t>
  </si>
  <si>
    <t xml:space="preserve">As
 </t>
  </si>
  <si>
    <t xml:space="preserve">Au
 </t>
  </si>
  <si>
    <t xml:space="preserve">Ba
</t>
  </si>
  <si>
    <t xml:space="preserve">BaO
</t>
  </si>
  <si>
    <t xml:space="preserve">Be
</t>
  </si>
  <si>
    <t xml:space="preserve">Bi
</t>
  </si>
  <si>
    <t xml:space="preserve">C
</t>
  </si>
  <si>
    <t xml:space="preserve">Ca
</t>
  </si>
  <si>
    <t xml:space="preserve">CaO
</t>
  </si>
  <si>
    <t xml:space="preserve">Ce
</t>
  </si>
  <si>
    <t xml:space="preserve">Cr
</t>
  </si>
  <si>
    <t xml:space="preserve">Cr2O3
</t>
  </si>
  <si>
    <t xml:space="preserve">Cu
 </t>
  </si>
  <si>
    <t xml:space="preserve">F
</t>
  </si>
  <si>
    <t xml:space="preserve">Fe
</t>
  </si>
  <si>
    <t xml:space="preserve">Fe2O3
</t>
  </si>
  <si>
    <t xml:space="preserve">K2O
</t>
  </si>
  <si>
    <t xml:space="preserve">Li
</t>
  </si>
  <si>
    <t xml:space="preserve">La
</t>
  </si>
  <si>
    <t xml:space="preserve">Mg
</t>
  </si>
  <si>
    <t xml:space="preserve">MgO
</t>
  </si>
  <si>
    <t xml:space="preserve">Mn
</t>
  </si>
  <si>
    <t xml:space="preserve">MnO
</t>
  </si>
  <si>
    <t xml:space="preserve">Mo
</t>
  </si>
  <si>
    <t xml:space="preserve">Os
</t>
  </si>
  <si>
    <t xml:space="preserve">Na2O
</t>
  </si>
  <si>
    <t xml:space="preserve">Nb
</t>
  </si>
  <si>
    <t xml:space="preserve">Ni 
</t>
  </si>
  <si>
    <t xml:space="preserve">P2O5
</t>
  </si>
  <si>
    <t xml:space="preserve">P
</t>
  </si>
  <si>
    <t xml:space="preserve">Pb
 </t>
  </si>
  <si>
    <t xml:space="preserve">Rb
</t>
  </si>
  <si>
    <t xml:space="preserve">Sb
</t>
  </si>
  <si>
    <t xml:space="preserve">S
 </t>
  </si>
  <si>
    <t xml:space="preserve">SiO2
</t>
  </si>
  <si>
    <t xml:space="preserve">Sn
 </t>
  </si>
  <si>
    <t xml:space="preserve">Ta
</t>
  </si>
  <si>
    <t xml:space="preserve">Ti
</t>
  </si>
  <si>
    <t xml:space="preserve">TiO2
</t>
  </si>
  <si>
    <t xml:space="preserve">Tl 
</t>
  </si>
  <si>
    <t xml:space="preserve">Th
</t>
  </si>
  <si>
    <r>
      <t>U</t>
    </r>
    <r>
      <rPr>
        <vertAlign val="subscript"/>
        <sz val="10"/>
        <rFont val="Arial"/>
        <family val="2"/>
      </rPr>
      <t>3</t>
    </r>
    <r>
      <rPr>
        <sz val="11"/>
        <color theme="1"/>
        <rFont val="Calibri"/>
        <family val="2"/>
        <scheme val="minor"/>
      </rPr>
      <t>O</t>
    </r>
    <r>
      <rPr>
        <vertAlign val="subscript"/>
        <sz val="10"/>
        <rFont val="Arial"/>
        <family val="2"/>
      </rPr>
      <t xml:space="preserve">8
</t>
    </r>
  </si>
  <si>
    <t xml:space="preserve">V
</t>
  </si>
  <si>
    <r>
      <t>V</t>
    </r>
    <r>
      <rPr>
        <vertAlign val="subscript"/>
        <sz val="10"/>
        <rFont val="Arial"/>
        <family val="2"/>
      </rPr>
      <t>2</t>
    </r>
    <r>
      <rPr>
        <sz val="11"/>
        <color theme="1"/>
        <rFont val="Calibri"/>
        <family val="2"/>
        <scheme val="minor"/>
      </rPr>
      <t>O</t>
    </r>
    <r>
      <rPr>
        <vertAlign val="subscript"/>
        <sz val="10"/>
        <rFont val="Arial"/>
        <family val="2"/>
      </rPr>
      <t xml:space="preserve">5
</t>
    </r>
  </si>
  <si>
    <t xml:space="preserve">W
</t>
  </si>
  <si>
    <t xml:space="preserve">Zn
 </t>
  </si>
  <si>
    <t xml:space="preserve">Zr
</t>
  </si>
  <si>
    <t>U 3423ppm Phosphatic Sandstone Bakouma CF</t>
  </si>
  <si>
    <t>AMIS0055</t>
  </si>
  <si>
    <t>U</t>
  </si>
  <si>
    <t>Sandstone</t>
  </si>
  <si>
    <t>U 207ppm Alaskite Goanikontes NA</t>
  </si>
  <si>
    <t>AMIS0087</t>
  </si>
  <si>
    <t>Alaskite</t>
  </si>
  <si>
    <t>U 338ppm Calcrete Langer Heinrich NA</t>
  </si>
  <si>
    <t>AMIS0092</t>
  </si>
  <si>
    <t>Calcrete</t>
  </si>
  <si>
    <t>U 119ppm Karoo Sandstone BW</t>
  </si>
  <si>
    <t>AMIS0095</t>
  </si>
  <si>
    <t>U 132ppm Karoo Sandstone ZA</t>
  </si>
  <si>
    <t>AMIS0096</t>
  </si>
  <si>
    <t>Mn 35.49% Otjozondjupa NA</t>
  </si>
  <si>
    <t>AMIS0104</t>
  </si>
  <si>
    <t>U 114ppm Alaskite Goanikontes NA</t>
  </si>
  <si>
    <t>AMIS0106</t>
  </si>
  <si>
    <t>U 456ppm Alaskite Warmbad NA</t>
  </si>
  <si>
    <t>AMIS0113</t>
  </si>
  <si>
    <t>U 528ppm Calcrete Langer Heinrich NA</t>
  </si>
  <si>
    <t>AMIS0114</t>
  </si>
  <si>
    <t>U 606ppm Calcrete Langer Heinrich NA</t>
  </si>
  <si>
    <t>AMIS0115</t>
  </si>
  <si>
    <t>U 313ppm Alaskite Namura NA</t>
  </si>
  <si>
    <t>AMIS0131</t>
  </si>
  <si>
    <t>U 2686ppm Alaskite Husab NA</t>
  </si>
  <si>
    <t>AMIS0186</t>
  </si>
  <si>
    <t>AMIS0247</t>
  </si>
  <si>
    <t>AMIS0248</t>
  </si>
  <si>
    <t>F 8.99% CaO 36.22% Flourite ZA</t>
  </si>
  <si>
    <t>AMIS0250</t>
  </si>
  <si>
    <t>REE T 978 ppm TRE Proj MG</t>
  </si>
  <si>
    <t>AMIS0275</t>
  </si>
  <si>
    <t>REE T 450 ppm TRE Proj MG</t>
  </si>
  <si>
    <t>AMIS0276</t>
  </si>
  <si>
    <t>Au 0.46g/t Pd 2.05g/t Pt 0.96g/t  Sudbury CA</t>
  </si>
  <si>
    <t>AMIS0279</t>
  </si>
  <si>
    <t>AMIS0295</t>
  </si>
  <si>
    <t>REE L 1.658%  P 7.88% Carbonatite Glenover ZA</t>
  </si>
  <si>
    <t>AMIS0304</t>
  </si>
  <si>
    <t>REE L 2.52% Carbonatite Wigu TZ</t>
  </si>
  <si>
    <t>AMIS0356</t>
  </si>
  <si>
    <t>Cr2O3 28.4% Fe2O3 22.9% LG6 Ultramafic ZA</t>
  </si>
  <si>
    <t>AMIS0387</t>
  </si>
  <si>
    <t xml:space="preserve">Cr2O3 39.81% Fe2O3 25.70% LG6 Ultramafic ZA </t>
  </si>
  <si>
    <t>AMIS0388</t>
  </si>
  <si>
    <t>Cr2O3 5.68% Fe2O3 14.8% LG6 Ultramafic ZA</t>
  </si>
  <si>
    <t>AMIS0389</t>
  </si>
  <si>
    <t>Cr2O3 45.76% Fe2O3 28.90% LG6 Ultramafic ZA</t>
  </si>
  <si>
    <t>AMIS0390</t>
  </si>
  <si>
    <t xml:space="preserve">Cr2O3 15.03% Fe2O3 16.90 % LG6 Ultramafic ZA </t>
  </si>
  <si>
    <t>AMIS0391</t>
  </si>
  <si>
    <t>Cr 50.1% Fe 36.81% LYD Ultramafic ZA</t>
  </si>
  <si>
    <t>AMIS0392</t>
  </si>
  <si>
    <t xml:space="preserve">Cr2O3 12.19% Fe2O3 5.55% Ultramafic ZA </t>
  </si>
  <si>
    <t>AMIS0393</t>
  </si>
  <si>
    <t>Cr 47.58% Fe 36.08 LX Ultramafic ZA</t>
  </si>
  <si>
    <t>AMIS0394</t>
  </si>
  <si>
    <t>Mn 43.97% Wessells Kalahari ZA</t>
  </si>
  <si>
    <t>AMIS0402</t>
  </si>
  <si>
    <t>Mn 46.82% Wessells Kalahari ZA</t>
  </si>
  <si>
    <t>AMIS0403</t>
  </si>
  <si>
    <t>Mn 46.04% Wessells Kalahari ZA</t>
  </si>
  <si>
    <t>AMIS0404</t>
  </si>
  <si>
    <t>Mn 32.27% Mamatwan Kalahari ZA</t>
  </si>
  <si>
    <t>AMIS0406</t>
  </si>
  <si>
    <t>Mn 35.72% Mamatwan Kalahari ZA</t>
  </si>
  <si>
    <t>AMIS0407</t>
  </si>
  <si>
    <t>Cu 15.88% Ag 67.1g/t Au 26.31g/t Chelopech BG</t>
  </si>
  <si>
    <t>AMIS0421</t>
  </si>
  <si>
    <t>AMIS0425</t>
  </si>
  <si>
    <t>AMIS0428</t>
  </si>
  <si>
    <t>98% Cu Reference Material NA</t>
  </si>
  <si>
    <t>AMIS0447</t>
  </si>
  <si>
    <t>MetalRM</t>
  </si>
  <si>
    <t>Ta 163ppm Nb 1103ppm Carbonatite Epembe NA</t>
  </si>
  <si>
    <t>AMIS0449</t>
  </si>
  <si>
    <t>Ti 26.78% Fe 37.14% Ilmenite Mineral Sands ZA</t>
  </si>
  <si>
    <t>AMIS0454</t>
  </si>
  <si>
    <t>Mineral Sands</t>
  </si>
  <si>
    <t>CaO 48.31% MgO 0.833% Limestone ZA</t>
  </si>
  <si>
    <t>AMIS0461</t>
  </si>
  <si>
    <t>Limestone</t>
  </si>
  <si>
    <t>V 0.97% Fe 53.66% Ti 7.48% Vanadium  ZA</t>
  </si>
  <si>
    <t>AMIS0501</t>
  </si>
  <si>
    <t>U 330ppm Alaskite Rossing NA</t>
  </si>
  <si>
    <t>AMIS0514</t>
  </si>
  <si>
    <t>MgO 38.64% SiO2 36.68% Serpentine Ultramafic SZ</t>
  </si>
  <si>
    <t>AMIS0520</t>
  </si>
  <si>
    <t>Li 0.73% Ta 5.0 ppm Pegmatite ZA</t>
  </si>
  <si>
    <t>AMIS0524</t>
  </si>
  <si>
    <t>Pegmatite</t>
  </si>
  <si>
    <t>Au 2.02g/t Greenstone</t>
  </si>
  <si>
    <t>Mn 18.37% Fe 0.634% Ferro-Alloy MY</t>
  </si>
  <si>
    <t>AMIS0533</t>
  </si>
  <si>
    <t>Ferro-Alloy</t>
  </si>
  <si>
    <t>Mn 20.2% Fe 1.20%  Ferro-Alloy MY</t>
  </si>
  <si>
    <t>AMIS0536</t>
  </si>
  <si>
    <t>CaO 25.1% MgO 16.8% Dolomite  ZA</t>
  </si>
  <si>
    <t>AMIS0547</t>
  </si>
  <si>
    <t>Dolomite</t>
  </si>
  <si>
    <t>Cr2O3 44.2% Norite &amp; Feldspathic Pyroxenite ZA</t>
  </si>
  <si>
    <t>AMIS0556</t>
  </si>
  <si>
    <t>Cr2O3 44.1% Norite &amp; Feldspathic Pyroxenite ZA</t>
  </si>
  <si>
    <t>AMIS0557</t>
  </si>
  <si>
    <t>Li 0.54% Ta 46ppm Pegmatite  NA</t>
  </si>
  <si>
    <t>AMIS0565</t>
  </si>
  <si>
    <t>Cr2O3 46.74% Fe2O3 23.66% ultramafic ZW</t>
  </si>
  <si>
    <t>AMIS0591</t>
  </si>
  <si>
    <t>Cr2O3 14.65% Fe2O3 29.05% Ultramafic ZW</t>
  </si>
  <si>
    <t>AMIS0592</t>
  </si>
  <si>
    <t xml:space="preserve">TiO2 85.17% Chloride Slag ZA </t>
  </si>
  <si>
    <t>AMIS0600</t>
  </si>
  <si>
    <t>Li 2.69% Ta 134 ppm Pegmatite CA</t>
  </si>
  <si>
    <t>AMIS0603</t>
  </si>
  <si>
    <t>TiO2 42.82% MIneral Sands AU</t>
  </si>
  <si>
    <t>AMIS0616</t>
  </si>
  <si>
    <t>TiO2 85.51% Synthetic Rutile AU</t>
  </si>
  <si>
    <t>AMIS0617</t>
  </si>
  <si>
    <t>AMIS0621</t>
  </si>
  <si>
    <t>AMIS0622</t>
  </si>
  <si>
    <t>AMIS0623</t>
  </si>
  <si>
    <t>AMIS0624</t>
  </si>
  <si>
    <t>Sn 0.17% Li 0.22% Ta 103ppm Pegmatite NA</t>
  </si>
  <si>
    <t>AMIS0629</t>
  </si>
  <si>
    <t>Sn 0.34% Li 0.27% Ta 128ppm Pegmatite NA</t>
  </si>
  <si>
    <t>AMIS0631</t>
  </si>
  <si>
    <t>AMIS0633</t>
  </si>
  <si>
    <t xml:space="preserve">MgO 85.72 Magnesite  ZA </t>
  </si>
  <si>
    <t>AMIS0650</t>
  </si>
  <si>
    <t xml:space="preserve">Li 2.94% Ta 187ppm Sn 573ppm Pegmatite BR </t>
  </si>
  <si>
    <t>AMIS0656</t>
  </si>
  <si>
    <t xml:space="preserve">Li 2.72% Ta 310ppm Sn 759ppm Pegmatite BR </t>
  </si>
  <si>
    <t>AMIS0663</t>
  </si>
  <si>
    <t xml:space="preserve">Cr2O3 42.79% Feldspathic Pyroxenite ZA </t>
  </si>
  <si>
    <t>AMIS0664</t>
  </si>
  <si>
    <t xml:space="preserve">Cr2O3 41.50% Feldspathic Pyroxenite ZA </t>
  </si>
  <si>
    <t>AMIS0665</t>
  </si>
  <si>
    <t xml:space="preserve">Li 4594 ppm Pegmatite GH </t>
  </si>
  <si>
    <t>AMIS0684</t>
  </si>
  <si>
    <t>AMIS0695</t>
  </si>
  <si>
    <t>AMIS0696</t>
  </si>
  <si>
    <t xml:space="preserve">TiO2 43.25% Ilmenite KE </t>
  </si>
  <si>
    <t>AMIS0697</t>
  </si>
  <si>
    <t xml:space="preserve">TiO2 95.23% Rutile KE </t>
  </si>
  <si>
    <t>AMIS0698</t>
  </si>
  <si>
    <t xml:space="preserve">ZrO2 64.43 Zircon KE </t>
  </si>
  <si>
    <t>AMIS0699</t>
  </si>
  <si>
    <t xml:space="preserve">TiO2 48.84% Ilmenite KE </t>
  </si>
  <si>
    <t>AMIS0700</t>
  </si>
  <si>
    <t xml:space="preserve">MG </t>
  </si>
  <si>
    <t>AMIS0775</t>
  </si>
  <si>
    <t>AMIS0795</t>
  </si>
  <si>
    <t>AMIS0809</t>
  </si>
  <si>
    <t>AMIS0830</t>
  </si>
  <si>
    <t>AMIS0844</t>
  </si>
  <si>
    <t>AMIS0845</t>
  </si>
  <si>
    <t>AMIS0846</t>
  </si>
  <si>
    <t>InStock</t>
  </si>
  <si>
    <t>Li 2.73% Sn 387ppm Ta 529ppm Pegmatite AU</t>
  </si>
  <si>
    <t>AMIS0851</t>
  </si>
  <si>
    <t>AMIS0856</t>
  </si>
  <si>
    <t>AMIS0857</t>
  </si>
  <si>
    <t>AMIS0858</t>
  </si>
  <si>
    <t xml:space="preserve">Cr2O3 27.86% FeO 20.51% Ultramafic </t>
  </si>
  <si>
    <t>AMIS0878</t>
  </si>
  <si>
    <t xml:space="preserve">Li 1.43% Sn 387ppm Ta 36ppm Pegmatite GH  </t>
  </si>
  <si>
    <t>AMIS0912</t>
  </si>
  <si>
    <t xml:space="preserve">Li 1.26% Ta 21ppm Pegmatite GH  </t>
  </si>
  <si>
    <t>AMIS0913</t>
  </si>
  <si>
    <t xml:space="preserve">Li 0.64% Ta 17ppm Sn 72ppm Pegmatite GH  </t>
  </si>
  <si>
    <t>AMIS0914</t>
  </si>
  <si>
    <t xml:space="preserve">Basalt Blank Powder </t>
  </si>
  <si>
    <t>AMIS0926</t>
  </si>
  <si>
    <t>Blank</t>
  </si>
  <si>
    <t>0</t>
  </si>
  <si>
    <t>Blank Silica Powder</t>
  </si>
  <si>
    <t>AMIS0939</t>
  </si>
  <si>
    <t>Au 13.58gt U 885ppm Oxide ZA</t>
  </si>
  <si>
    <t>Blank Silica Chips</t>
  </si>
  <si>
    <t>AMIS0991</t>
  </si>
  <si>
    <t>XRF Calibration Disc Pack</t>
  </si>
  <si>
    <t>AMIS0XRF</t>
  </si>
  <si>
    <t>XRF</t>
  </si>
  <si>
    <t>Au 0.522g/t U 44ppm</t>
  </si>
  <si>
    <t>Au 0507g/t U 5ppm</t>
  </si>
  <si>
    <t>Au 0.747g/t U 4ppm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</si>
</sst>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000"/>
    <numFmt numFmtId="166" formatCode="0.0000"/>
    <numFmt numFmtId="167" formatCode="0.00000"/>
  </numFmts>
  <fonts count="13">
    <font>
      <sz val="11"/>
      <color theme="1"/>
      <name val="Calibri"/>
      <family val="2"/>
      <scheme val="minor"/>
    </font>
    <font>
      <sz val="11"/>
      <color theme="1"/>
      <name val="Calibri"/>
      <family val="2"/>
      <scheme val="minor"/>
    </font>
    <font>
      <b/>
      <sz val="9"/>
      <name val="Arial"/>
      <family val="2"/>
    </font>
    <font>
      <sz val="9"/>
      <name val="Arial"/>
      <family val="2"/>
    </font>
    <font>
      <b/>
      <sz val="14"/>
      <name val="Arial"/>
      <family val="2"/>
    </font>
    <font>
      <vertAlign val="subscript"/>
      <sz val="10"/>
      <name val="Arial"/>
      <family val="2"/>
    </font>
    <font>
      <sz val="8"/>
      <name val="Calibri"/>
      <family val="2"/>
      <scheme val="minor"/>
    </font>
    <font>
      <b/>
      <sz val="9"/>
      <color theme="1"/>
      <name val="Arial"/>
      <family val="2"/>
    </font>
    <font>
      <b/>
      <sz val="9"/>
      <color rgb="FFC00000"/>
      <name val="Arial"/>
      <family val="2"/>
    </font>
    <font>
      <sz val="11"/>
      <name val="Calibri"/>
      <family val="2"/>
      <scheme val="minor"/>
    </font>
    <font>
      <u/>
      <sz val="11"/>
      <color theme="10"/>
      <name val="Calibri"/>
      <family val="2"/>
      <scheme val="minor"/>
    </font>
    <font>
      <b/>
      <sz val="11"/>
      <color theme="1"/>
      <name val="Calibri"/>
      <family val="2"/>
      <scheme val="minor"/>
    </font>
    <font>
      <b/>
      <u/>
      <sz val="9"/>
      <color theme="10"/>
      <name val="Arial"/>
      <family val="2"/>
    </font>
  </fonts>
  <fills count="6">
    <fill>
      <patternFill patternType="none"/>
    </fill>
    <fill>
      <patternFill patternType="gray125"/>
    </fill>
    <fill>
      <patternFill patternType="solid">
        <fgColor rgb="FFFF0000"/>
        <bgColor indexed="64"/>
      </patternFill>
    </fill>
    <fill>
      <patternFill patternType="solid">
        <fgColor rgb="FFC00000"/>
        <bgColor indexed="64"/>
      </patternFill>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164" fontId="1" fillId="0" borderId="0" applyFont="0" applyFill="0" applyBorder="0" applyAlignment="0" applyProtection="0"/>
    <xf numFmtId="0" fontId="10" fillId="0" borderId="0" applyNumberFormat="0" applyFill="0" applyBorder="0" applyAlignment="0" applyProtection="0"/>
  </cellStyleXfs>
  <cellXfs count="123">
    <xf numFmtId="0" fontId="0" fillId="0" borderId="0" xfId="0"/>
    <xf numFmtId="0" fontId="2" fillId="0" borderId="0" xfId="0" applyFont="1" applyAlignment="1">
      <alignment horizontal="center"/>
    </xf>
    <xf numFmtId="2" fontId="2" fillId="0" borderId="0" xfId="1" applyNumberFormat="1" applyFont="1" applyFill="1" applyBorder="1" applyAlignment="1">
      <alignment horizontal="center" vertical="center"/>
    </xf>
    <xf numFmtId="0" fontId="0" fillId="2" borderId="0" xfId="0" applyFill="1"/>
    <xf numFmtId="0" fontId="0" fillId="3" borderId="0" xfId="0" applyFill="1"/>
    <xf numFmtId="2" fontId="0" fillId="0" borderId="0" xfId="0" applyNumberFormat="1"/>
    <xf numFmtId="2" fontId="2" fillId="0" borderId="0" xfId="1" applyNumberFormat="1" applyFont="1" applyFill="1" applyAlignment="1">
      <alignment horizontal="center" vertical="center"/>
    </xf>
    <xf numFmtId="165" fontId="2" fillId="0" borderId="0" xfId="1" applyNumberFormat="1" applyFont="1" applyFill="1" applyBorder="1" applyAlignment="1">
      <alignment horizontal="center" vertical="center"/>
    </xf>
    <xf numFmtId="165" fontId="2" fillId="0" borderId="0" xfId="0" applyNumberFormat="1" applyFont="1"/>
    <xf numFmtId="165" fontId="2" fillId="0" borderId="0" xfId="1" applyNumberFormat="1" applyFont="1" applyBorder="1" applyAlignment="1">
      <alignment horizontal="right"/>
    </xf>
    <xf numFmtId="165" fontId="2" fillId="0" borderId="0" xfId="1" applyNumberFormat="1" applyFont="1" applyBorder="1" applyAlignment="1">
      <alignment horizontal="center"/>
    </xf>
    <xf numFmtId="165" fontId="2" fillId="0" borderId="0" xfId="0" applyNumberFormat="1" applyFont="1" applyAlignment="1">
      <alignment horizontal="left"/>
    </xf>
    <xf numFmtId="165" fontId="3" fillId="0" borderId="0" xfId="0" applyNumberFormat="1" applyFont="1" applyAlignment="1">
      <alignment horizontal="left"/>
    </xf>
    <xf numFmtId="165" fontId="2" fillId="0" borderId="0" xfId="0" applyNumberFormat="1" applyFont="1" applyAlignment="1">
      <alignment horizontal="center"/>
    </xf>
    <xf numFmtId="165" fontId="2" fillId="0" borderId="0" xfId="0" applyNumberFormat="1" applyFont="1" applyAlignment="1">
      <alignment horizontal="right"/>
    </xf>
    <xf numFmtId="165" fontId="0" fillId="0" borderId="0" xfId="0" applyNumberFormat="1"/>
    <xf numFmtId="165" fontId="3" fillId="0" borderId="0" xfId="0" applyNumberFormat="1" applyFont="1"/>
    <xf numFmtId="165" fontId="3" fillId="0" borderId="0" xfId="0" applyNumberFormat="1" applyFont="1" applyAlignment="1">
      <alignment horizontal="center"/>
    </xf>
    <xf numFmtId="165" fontId="0" fillId="2" borderId="0" xfId="0" applyNumberFormat="1" applyFill="1"/>
    <xf numFmtId="2" fontId="2" fillId="0" borderId="0" xfId="1" applyNumberFormat="1" applyFont="1" applyBorder="1" applyAlignment="1">
      <alignment horizontal="right"/>
    </xf>
    <xf numFmtId="165" fontId="7" fillId="0" borderId="0" xfId="0" applyNumberFormat="1" applyFont="1" applyAlignment="1">
      <alignment vertical="center"/>
    </xf>
    <xf numFmtId="0" fontId="9" fillId="0" borderId="0" xfId="0" applyFont="1"/>
    <xf numFmtId="165" fontId="8" fillId="3" borderId="0" xfId="0" applyNumberFormat="1" applyFont="1" applyFill="1"/>
    <xf numFmtId="165" fontId="10" fillId="0" borderId="0" xfId="2" applyNumberFormat="1" applyFill="1" applyAlignment="1">
      <alignment horizontal="center"/>
    </xf>
    <xf numFmtId="0" fontId="2" fillId="0" borderId="1" xfId="0" applyFont="1" applyBorder="1"/>
    <xf numFmtId="0" fontId="3" fillId="0" borderId="1" xfId="0" applyFont="1" applyBorder="1"/>
    <xf numFmtId="0" fontId="3" fillId="0" borderId="1" xfId="0" applyFont="1" applyBorder="1" applyAlignment="1" applyProtection="1">
      <alignment horizontal="center" vertical="top"/>
      <protection locked="0"/>
    </xf>
    <xf numFmtId="0" fontId="3" fillId="0" borderId="1" xfId="0" applyFont="1" applyBorder="1" applyAlignment="1">
      <alignment horizontal="center"/>
    </xf>
    <xf numFmtId="2" fontId="2" fillId="0" borderId="1" xfId="1" applyNumberFormat="1" applyFont="1" applyBorder="1" applyAlignment="1">
      <alignment horizontal="center" vertical="center"/>
    </xf>
    <xf numFmtId="2" fontId="2" fillId="0" borderId="1" xfId="1" applyNumberFormat="1" applyFont="1" applyFill="1" applyBorder="1" applyAlignment="1">
      <alignment horizontal="center" vertical="center"/>
    </xf>
    <xf numFmtId="165" fontId="2" fillId="0" borderId="1" xfId="1" applyNumberFormat="1" applyFont="1" applyBorder="1" applyAlignment="1">
      <alignment horizontal="center" vertical="center"/>
    </xf>
    <xf numFmtId="166" fontId="2" fillId="0" borderId="1" xfId="1" applyNumberFormat="1" applyFont="1" applyBorder="1" applyAlignment="1">
      <alignment horizontal="center" vertical="center"/>
    </xf>
    <xf numFmtId="167" fontId="2" fillId="0" borderId="1" xfId="1" applyNumberFormat="1" applyFont="1" applyBorder="1" applyAlignment="1">
      <alignment horizontal="center" vertical="center"/>
    </xf>
    <xf numFmtId="0" fontId="2" fillId="3" borderId="1" xfId="0" applyFont="1" applyFill="1" applyBorder="1"/>
    <xf numFmtId="0" fontId="3" fillId="3" borderId="1" xfId="0" applyFont="1" applyFill="1" applyBorder="1"/>
    <xf numFmtId="0" fontId="3" fillId="3" borderId="1" xfId="0" applyFont="1" applyFill="1" applyBorder="1" applyAlignment="1" applyProtection="1">
      <alignment horizontal="center" vertical="top"/>
      <protection locked="0"/>
    </xf>
    <xf numFmtId="0" fontId="3" fillId="3" borderId="1" xfId="0" applyFont="1" applyFill="1" applyBorder="1" applyAlignment="1">
      <alignment horizontal="center"/>
    </xf>
    <xf numFmtId="2" fontId="2" fillId="3" borderId="1" xfId="1" applyNumberFormat="1" applyFont="1" applyFill="1" applyBorder="1" applyAlignment="1">
      <alignment horizontal="center" vertical="center"/>
    </xf>
    <xf numFmtId="165" fontId="2" fillId="3" borderId="1" xfId="1" applyNumberFormat="1" applyFont="1" applyFill="1" applyBorder="1" applyAlignment="1">
      <alignment horizontal="center" vertical="center"/>
    </xf>
    <xf numFmtId="167" fontId="2" fillId="3" borderId="1" xfId="1" applyNumberFormat="1" applyFont="1" applyFill="1" applyBorder="1" applyAlignment="1">
      <alignment horizontal="center" vertical="center"/>
    </xf>
    <xf numFmtId="166" fontId="2" fillId="3" borderId="1" xfId="1" applyNumberFormat="1" applyFont="1" applyFill="1" applyBorder="1" applyAlignment="1">
      <alignment horizontal="center" vertical="center"/>
    </xf>
    <xf numFmtId="2" fontId="7" fillId="0" borderId="1" xfId="0" applyNumberFormat="1" applyFont="1" applyBorder="1" applyAlignment="1">
      <alignment horizontal="center" vertical="center"/>
    </xf>
    <xf numFmtId="165" fontId="7" fillId="0" borderId="1" xfId="0" applyNumberFormat="1" applyFont="1" applyBorder="1" applyAlignment="1">
      <alignment horizontal="center" vertical="center"/>
    </xf>
    <xf numFmtId="165" fontId="7" fillId="0" borderId="1" xfId="0" applyNumberFormat="1" applyFont="1" applyBorder="1" applyAlignment="1">
      <alignment vertical="center"/>
    </xf>
    <xf numFmtId="165" fontId="2" fillId="0" borderId="1" xfId="1" applyNumberFormat="1" applyFont="1" applyFill="1" applyBorder="1" applyAlignment="1">
      <alignment horizontal="center" vertical="center"/>
    </xf>
    <xf numFmtId="0" fontId="0" fillId="0" borderId="1" xfId="0" applyBorder="1"/>
    <xf numFmtId="165" fontId="2" fillId="0" borderId="1" xfId="0" applyNumberFormat="1" applyFont="1" applyBorder="1"/>
    <xf numFmtId="165" fontId="3" fillId="0" borderId="1" xfId="0" applyNumberFormat="1" applyFont="1" applyBorder="1"/>
    <xf numFmtId="165" fontId="3" fillId="0" borderId="1" xfId="0" applyNumberFormat="1" applyFont="1" applyBorder="1" applyAlignment="1" applyProtection="1">
      <alignment horizontal="center" vertical="top"/>
      <protection locked="0"/>
    </xf>
    <xf numFmtId="165" fontId="3" fillId="0" borderId="1" xfId="0" applyNumberFormat="1" applyFont="1" applyBorder="1" applyAlignment="1">
      <alignment horizontal="center"/>
    </xf>
    <xf numFmtId="49" fontId="3" fillId="0" borderId="1" xfId="0" applyNumberFormat="1" applyFont="1" applyBorder="1" applyAlignment="1" applyProtection="1">
      <alignment horizontal="center" vertical="top"/>
      <protection locked="0"/>
    </xf>
    <xf numFmtId="165" fontId="8" fillId="3" borderId="0" xfId="0" applyNumberFormat="1" applyFont="1" applyFill="1" applyAlignment="1">
      <alignment horizontal="center"/>
    </xf>
    <xf numFmtId="0" fontId="0" fillId="0" borderId="0" xfId="0" applyAlignment="1">
      <alignment horizontal="center"/>
    </xf>
    <xf numFmtId="0" fontId="2" fillId="0" borderId="1" xfId="0" applyFont="1" applyBorder="1" applyAlignment="1">
      <alignment horizontal="center"/>
    </xf>
    <xf numFmtId="0" fontId="2" fillId="0" borderId="1" xfId="1" applyNumberFormat="1" applyFont="1" applyBorder="1" applyAlignment="1">
      <alignment horizontal="center" vertical="center"/>
    </xf>
    <xf numFmtId="165" fontId="2" fillId="0" borderId="1" xfId="0" applyNumberFormat="1" applyFont="1" applyBorder="1" applyAlignment="1">
      <alignment horizontal="center"/>
    </xf>
    <xf numFmtId="165" fontId="2" fillId="0" borderId="0" xfId="1" applyNumberFormat="1" applyFont="1" applyBorder="1" applyAlignment="1"/>
    <xf numFmtId="165" fontId="0" fillId="0" borderId="1" xfId="0" applyNumberFormat="1" applyBorder="1"/>
    <xf numFmtId="10" fontId="2" fillId="0" borderId="1" xfId="1" applyNumberFormat="1" applyFont="1" applyBorder="1" applyAlignment="1">
      <alignment horizontal="center" vertical="center"/>
    </xf>
    <xf numFmtId="165" fontId="2" fillId="3" borderId="1" xfId="0" applyNumberFormat="1" applyFont="1" applyFill="1" applyBorder="1"/>
    <xf numFmtId="165" fontId="3" fillId="3" borderId="1" xfId="0" applyNumberFormat="1" applyFont="1" applyFill="1" applyBorder="1"/>
    <xf numFmtId="165" fontId="3" fillId="3" borderId="1" xfId="0" applyNumberFormat="1" applyFont="1" applyFill="1" applyBorder="1" applyAlignment="1" applyProtection="1">
      <alignment horizontal="center" vertical="top"/>
      <protection locked="0"/>
    </xf>
    <xf numFmtId="165" fontId="3" fillId="3" borderId="1" xfId="0" applyNumberFormat="1" applyFont="1" applyFill="1" applyBorder="1" applyAlignment="1">
      <alignment horizontal="center"/>
    </xf>
    <xf numFmtId="2" fontId="7" fillId="3" borderId="1" xfId="0" applyNumberFormat="1" applyFont="1" applyFill="1" applyBorder="1" applyAlignment="1">
      <alignment horizontal="center" vertical="center"/>
    </xf>
    <xf numFmtId="165" fontId="2" fillId="0" borderId="1" xfId="0" applyNumberFormat="1" applyFont="1" applyBorder="1" applyAlignment="1">
      <alignment horizontal="center" vertical="center"/>
    </xf>
    <xf numFmtId="0" fontId="11" fillId="0" borderId="0" xfId="0" applyFont="1"/>
    <xf numFmtId="0" fontId="12" fillId="0" borderId="1" xfId="2" applyFont="1" applyBorder="1" applyAlignment="1">
      <alignment horizontal="center" vertical="center"/>
    </xf>
    <xf numFmtId="165" fontId="12" fillId="0" borderId="1" xfId="2" applyNumberFormat="1" applyFont="1" applyBorder="1" applyAlignment="1">
      <alignment horizontal="center" vertical="center"/>
    </xf>
    <xf numFmtId="0" fontId="12" fillId="0" borderId="1" xfId="2" applyFont="1" applyBorder="1" applyAlignment="1">
      <alignment horizontal="center"/>
    </xf>
    <xf numFmtId="165" fontId="12" fillId="0" borderId="1" xfId="2" applyNumberFormat="1" applyFont="1" applyBorder="1" applyAlignment="1">
      <alignment horizontal="center"/>
    </xf>
    <xf numFmtId="165" fontId="12" fillId="3" borderId="1" xfId="2" applyNumberFormat="1" applyFont="1" applyFill="1" applyBorder="1" applyAlignment="1">
      <alignment horizontal="center"/>
    </xf>
    <xf numFmtId="2" fontId="2" fillId="4" borderId="1" xfId="1" applyNumberFormat="1" applyFont="1" applyFill="1" applyBorder="1" applyAlignment="1">
      <alignment horizontal="center" vertical="center"/>
    </xf>
    <xf numFmtId="2" fontId="2" fillId="4" borderId="7" xfId="1" applyNumberFormat="1" applyFont="1" applyFill="1" applyBorder="1" applyAlignment="1">
      <alignment horizontal="center" vertical="center"/>
    </xf>
    <xf numFmtId="165" fontId="2" fillId="0" borderId="2" xfId="0" applyNumberFormat="1" applyFont="1" applyBorder="1" applyAlignment="1">
      <alignment horizontal="center"/>
    </xf>
    <xf numFmtId="165" fontId="4" fillId="0" borderId="5" xfId="0" applyNumberFormat="1" applyFont="1" applyBorder="1" applyAlignment="1">
      <alignment horizontal="left"/>
    </xf>
    <xf numFmtId="165" fontId="2" fillId="0" borderId="5" xfId="0" applyNumberFormat="1" applyFont="1" applyBorder="1" applyAlignment="1">
      <alignment horizontal="center"/>
    </xf>
    <xf numFmtId="165" fontId="2" fillId="0" borderId="5" xfId="1" applyNumberFormat="1" applyFont="1" applyFill="1" applyBorder="1" applyAlignment="1">
      <alignment horizontal="center" vertical="center"/>
    </xf>
    <xf numFmtId="165" fontId="2" fillId="0" borderId="4" xfId="1" applyNumberFormat="1" applyFont="1" applyFill="1" applyBorder="1" applyAlignment="1">
      <alignment horizontal="center" vertical="center"/>
    </xf>
    <xf numFmtId="165" fontId="2" fillId="0" borderId="5" xfId="0" applyNumberFormat="1" applyFont="1" applyBorder="1" applyAlignment="1">
      <alignment horizontal="center" vertical="center"/>
    </xf>
    <xf numFmtId="2" fontId="2" fillId="0" borderId="5" xfId="0" applyNumberFormat="1" applyFont="1" applyBorder="1" applyAlignment="1">
      <alignment horizontal="center" vertical="center"/>
    </xf>
    <xf numFmtId="165" fontId="2" fillId="0" borderId="2" xfId="1" applyNumberFormat="1" applyFont="1" applyFill="1" applyBorder="1" applyAlignment="1">
      <alignment horizontal="center" vertical="center"/>
    </xf>
    <xf numFmtId="165" fontId="2" fillId="0" borderId="3" xfId="1" applyNumberFormat="1" applyFont="1" applyFill="1" applyBorder="1" applyAlignment="1">
      <alignment horizontal="center" vertical="center"/>
    </xf>
    <xf numFmtId="0" fontId="2" fillId="0" borderId="1" xfId="0" applyFont="1" applyBorder="1" applyAlignment="1">
      <alignment horizontal="center" vertical="center"/>
    </xf>
    <xf numFmtId="165" fontId="0" fillId="3" borderId="1" xfId="0" applyNumberFormat="1" applyFill="1" applyBorder="1"/>
    <xf numFmtId="165" fontId="7" fillId="0" borderId="1" xfId="0" applyNumberFormat="1" applyFont="1" applyBorder="1" applyAlignment="1">
      <alignment horizontal="left"/>
    </xf>
    <xf numFmtId="0" fontId="2" fillId="0" borderId="6" xfId="0" applyFont="1" applyBorder="1"/>
    <xf numFmtId="0" fontId="3" fillId="0" borderId="6" xfId="0" applyFont="1" applyBorder="1"/>
    <xf numFmtId="0" fontId="12" fillId="0" borderId="6" xfId="2" applyFont="1" applyBorder="1" applyAlignment="1">
      <alignment horizontal="center"/>
    </xf>
    <xf numFmtId="0" fontId="3" fillId="0" borderId="6" xfId="0" applyFont="1" applyBorder="1" applyAlignment="1" applyProtection="1">
      <alignment horizontal="center" vertical="top"/>
      <protection locked="0"/>
    </xf>
    <xf numFmtId="0" fontId="3" fillId="0" borderId="6" xfId="0" applyFont="1" applyBorder="1" applyAlignment="1">
      <alignment horizontal="center"/>
    </xf>
    <xf numFmtId="2" fontId="2" fillId="0" borderId="6" xfId="1" applyNumberFormat="1" applyFont="1" applyBorder="1" applyAlignment="1">
      <alignment horizontal="center" vertical="center"/>
    </xf>
    <xf numFmtId="0" fontId="12" fillId="0" borderId="6" xfId="2" applyFont="1" applyBorder="1" applyAlignment="1">
      <alignment horizontal="center" vertical="center"/>
    </xf>
    <xf numFmtId="2" fontId="2" fillId="0" borderId="0" xfId="1" applyNumberFormat="1" applyFont="1" applyBorder="1" applyAlignment="1">
      <alignment horizontal="center" vertical="center"/>
    </xf>
    <xf numFmtId="0" fontId="12" fillId="0" borderId="1" xfId="2" applyFont="1" applyFill="1" applyBorder="1" applyAlignment="1">
      <alignment horizontal="center"/>
    </xf>
    <xf numFmtId="165" fontId="12" fillId="0" borderId="0" xfId="2" applyNumberFormat="1" applyFont="1" applyBorder="1" applyAlignment="1">
      <alignment horizontal="center"/>
    </xf>
    <xf numFmtId="2" fontId="2" fillId="4" borderId="6" xfId="1" applyNumberFormat="1" applyFont="1" applyFill="1" applyBorder="1" applyAlignment="1">
      <alignment horizontal="center" vertical="center"/>
    </xf>
    <xf numFmtId="0" fontId="12" fillId="3" borderId="1" xfId="2" applyFont="1" applyFill="1" applyBorder="1" applyAlignment="1">
      <alignment horizontal="center"/>
    </xf>
    <xf numFmtId="166" fontId="2" fillId="0" borderId="1" xfId="1" applyNumberFormat="1" applyFont="1" applyFill="1" applyBorder="1" applyAlignment="1">
      <alignment horizontal="center" vertical="center"/>
    </xf>
    <xf numFmtId="165" fontId="2" fillId="0" borderId="6" xfId="1" applyNumberFormat="1" applyFont="1" applyFill="1" applyBorder="1" applyAlignment="1">
      <alignment horizontal="center" vertical="center"/>
    </xf>
    <xf numFmtId="165" fontId="2" fillId="0" borderId="6" xfId="0" applyNumberFormat="1" applyFont="1" applyBorder="1"/>
    <xf numFmtId="165" fontId="3" fillId="0" borderId="6" xfId="0" applyNumberFormat="1" applyFont="1" applyBorder="1"/>
    <xf numFmtId="165" fontId="12" fillId="0" borderId="6" xfId="2" applyNumberFormat="1" applyFont="1" applyBorder="1" applyAlignment="1">
      <alignment horizontal="center"/>
    </xf>
    <xf numFmtId="165" fontId="3" fillId="0" borderId="6" xfId="0" applyNumberFormat="1" applyFont="1" applyBorder="1" applyAlignment="1" applyProtection="1">
      <alignment horizontal="center" vertical="top"/>
      <protection locked="0"/>
    </xf>
    <xf numFmtId="165" fontId="3" fillId="0" borderId="6" xfId="0" applyNumberFormat="1" applyFont="1" applyBorder="1" applyAlignment="1">
      <alignment horizontal="center"/>
    </xf>
    <xf numFmtId="165" fontId="2" fillId="0" borderId="6" xfId="1" applyNumberFormat="1" applyFont="1" applyBorder="1" applyAlignment="1">
      <alignment horizontal="center" vertical="center"/>
    </xf>
    <xf numFmtId="0" fontId="2" fillId="0" borderId="0" xfId="0" applyFont="1"/>
    <xf numFmtId="0" fontId="3" fillId="0" borderId="0" xfId="0" applyFont="1"/>
    <xf numFmtId="0" fontId="3" fillId="0" borderId="0" xfId="0" applyFont="1" applyAlignment="1" applyProtection="1">
      <alignment horizontal="center" vertical="top"/>
      <protection locked="0"/>
    </xf>
    <xf numFmtId="0" fontId="3" fillId="0" borderId="0" xfId="0" applyFont="1" applyAlignment="1">
      <alignment horizontal="center"/>
    </xf>
    <xf numFmtId="165" fontId="2" fillId="0" borderId="0" xfId="1" applyNumberFormat="1" applyFont="1" applyBorder="1" applyAlignment="1">
      <alignment horizontal="center" vertical="center"/>
    </xf>
    <xf numFmtId="166" fontId="2" fillId="0" borderId="0" xfId="1" applyNumberFormat="1" applyFont="1" applyBorder="1" applyAlignment="1">
      <alignment horizontal="center" vertical="center"/>
    </xf>
    <xf numFmtId="165" fontId="10" fillId="0" borderId="0" xfId="2" applyNumberFormat="1"/>
    <xf numFmtId="0" fontId="12" fillId="3" borderId="1" xfId="2" applyFont="1" applyFill="1" applyBorder="1" applyAlignment="1">
      <alignment horizontal="center" vertical="center"/>
    </xf>
    <xf numFmtId="49" fontId="3" fillId="3" borderId="1" xfId="0" applyNumberFormat="1" applyFont="1" applyFill="1" applyBorder="1" applyAlignment="1" applyProtection="1">
      <alignment horizontal="center" vertical="top"/>
      <protection locked="0"/>
    </xf>
    <xf numFmtId="165" fontId="12" fillId="3" borderId="1" xfId="2" applyNumberFormat="1" applyFont="1" applyFill="1" applyBorder="1" applyAlignment="1">
      <alignment horizontal="center" vertical="center"/>
    </xf>
    <xf numFmtId="0" fontId="2" fillId="3" borderId="1" xfId="0" applyFont="1" applyFill="1" applyBorder="1" applyAlignment="1">
      <alignment horizontal="center"/>
    </xf>
    <xf numFmtId="165" fontId="2" fillId="0" borderId="5" xfId="1" applyNumberFormat="1" applyFont="1" applyBorder="1" applyAlignment="1">
      <alignment horizontal="center" vertical="center"/>
    </xf>
    <xf numFmtId="165" fontId="2" fillId="3" borderId="1" xfId="0" applyNumberFormat="1" applyFont="1" applyFill="1" applyBorder="1" applyAlignment="1">
      <alignment horizontal="center"/>
    </xf>
    <xf numFmtId="0" fontId="3" fillId="5" borderId="1" xfId="0" applyFont="1" applyFill="1" applyBorder="1" applyAlignment="1" applyProtection="1">
      <alignment horizontal="center" vertical="top"/>
      <protection locked="0"/>
    </xf>
    <xf numFmtId="2" fontId="2" fillId="0" borderId="0" xfId="1" applyNumberFormat="1" applyFont="1" applyAlignment="1">
      <alignment horizontal="center" vertical="center"/>
    </xf>
    <xf numFmtId="0" fontId="11" fillId="0" borderId="1" xfId="0" applyFont="1" applyBorder="1" applyAlignment="1">
      <alignment horizontal="center"/>
    </xf>
    <xf numFmtId="0" fontId="11" fillId="0" borderId="1" xfId="0" applyFont="1" applyBorder="1"/>
    <xf numFmtId="0" fontId="11" fillId="0" borderId="1" xfId="0" applyFont="1" applyBorder="1" applyAlignment="1">
      <alignment horizontal="center" vertical="center"/>
    </xf>
  </cellXfs>
  <cellStyles count="3">
    <cellStyle name="Comma" xfId="1" builtinId="3"/>
    <cellStyle name="Hyperlink" xfId="2" builtinId="8"/>
    <cellStyle name="Normal" xfId="0" builtinId="0"/>
  </cellStyles>
  <dxfs count="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s>
  <tableStyles count="0" defaultTableStyle="TableStyleMedium2" defaultPivotStyle="PivotStyleLight16"/>
  <colors>
    <mruColors>
      <color rgb="FFFF9900"/>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168504</xdr:colOff>
      <xdr:row>12</xdr:row>
      <xdr:rowOff>74232</xdr:rowOff>
    </xdr:to>
    <xdr:pic>
      <xdr:nvPicPr>
        <xdr:cNvPr id="2" name="Picture 1">
          <a:extLst>
            <a:ext uri="{FF2B5EF4-FFF2-40B4-BE49-F238E27FC236}">
              <a16:creationId xmlns:a16="http://schemas.microsoft.com/office/drawing/2014/main" id="{50247AC1-B1F1-498E-8959-F63B596261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4654144" cy="22459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21901</xdr:colOff>
      <xdr:row>0</xdr:row>
      <xdr:rowOff>104775</xdr:rowOff>
    </xdr:from>
    <xdr:to>
      <xdr:col>2</xdr:col>
      <xdr:colOff>321945</xdr:colOff>
      <xdr:row>12</xdr:row>
      <xdr:rowOff>135257</xdr:rowOff>
    </xdr:to>
    <xdr:pic>
      <xdr:nvPicPr>
        <xdr:cNvPr id="3" name="Picture 2">
          <a:extLst>
            <a:ext uri="{FF2B5EF4-FFF2-40B4-BE49-F238E27FC236}">
              <a16:creationId xmlns:a16="http://schemas.microsoft.com/office/drawing/2014/main" id="{46081268-7C28-4D46-A876-2272EF5812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1901" y="104775"/>
          <a:ext cx="4652969" cy="22021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34292</xdr:colOff>
      <xdr:row>0</xdr:row>
      <xdr:rowOff>0</xdr:rowOff>
    </xdr:from>
    <xdr:to>
      <xdr:col>3</xdr:col>
      <xdr:colOff>249555</xdr:colOff>
      <xdr:row>11</xdr:row>
      <xdr:rowOff>140970</xdr:rowOff>
    </xdr:to>
    <xdr:pic>
      <xdr:nvPicPr>
        <xdr:cNvPr id="2" name="Picture 2">
          <a:extLst>
            <a:ext uri="{FF2B5EF4-FFF2-40B4-BE49-F238E27FC236}">
              <a16:creationId xmlns:a16="http://schemas.microsoft.com/office/drawing/2014/main" id="{E4D3D862-364F-40AC-9368-C76729A20F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58167" y="0"/>
          <a:ext cx="4644388" cy="22383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41909</xdr:colOff>
      <xdr:row>0</xdr:row>
      <xdr:rowOff>74295</xdr:rowOff>
    </xdr:from>
    <xdr:to>
      <xdr:col>2</xdr:col>
      <xdr:colOff>321945</xdr:colOff>
      <xdr:row>12</xdr:row>
      <xdr:rowOff>135255</xdr:rowOff>
    </xdr:to>
    <xdr:pic>
      <xdr:nvPicPr>
        <xdr:cNvPr id="4" name="Picture 3">
          <a:extLst>
            <a:ext uri="{FF2B5EF4-FFF2-40B4-BE49-F238E27FC236}">
              <a16:creationId xmlns:a16="http://schemas.microsoft.com/office/drawing/2014/main" id="{21B56AB8-934E-47C5-B15B-2167F738C8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1909" y="74295"/>
          <a:ext cx="4674871" cy="22364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22859</xdr:colOff>
      <xdr:row>1</xdr:row>
      <xdr:rowOff>36195</xdr:rowOff>
    </xdr:from>
    <xdr:to>
      <xdr:col>1</xdr:col>
      <xdr:colOff>4136839</xdr:colOff>
      <xdr:row>13</xdr:row>
      <xdr:rowOff>57149</xdr:rowOff>
    </xdr:to>
    <xdr:pic>
      <xdr:nvPicPr>
        <xdr:cNvPr id="4" name="Picture 3">
          <a:extLst>
            <a:ext uri="{FF2B5EF4-FFF2-40B4-BE49-F238E27FC236}">
              <a16:creationId xmlns:a16="http://schemas.microsoft.com/office/drawing/2014/main" id="{E6A6A3D5-F3C0-4F72-8366-98EA0B99FE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2859" y="36195"/>
          <a:ext cx="4755965" cy="22212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Y:\AMIS%20Sales%20reports\AMIS%20Sales%20Strategy\FY23\Modified%20Product%20Spreadsheet.xlsx" TargetMode="External"/><Relationship Id="rId1" Type="http://schemas.openxmlformats.org/officeDocument/2006/relationships/externalLinkPath" Target="/AMIS%20Sales%20reports/AMIS%20Sales%20Strategy/FY23/Modified%20Product%20Spreadshee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hulile.Njizane\AppData\Local\Microsoft\Windows\INetCache\Content.Outlook\7NQLS36G\AMIS_Product%20Spreadsheet%2020240327%20MOD%20(version%201).xlsx" TargetMode="External"/><Relationship Id="rId1" Type="http://schemas.openxmlformats.org/officeDocument/2006/relationships/externalLinkPath" Target="file:///C:\Users\Khulile.Njizane\AppData\Local\Microsoft\Windows\INetCache\Content.Outlook\7NQLS36G\AMIS_Product%20Spreadsheet%2020240327%20MOD%20(version%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l CRMs"/>
      <sheetName val="Au CRMs"/>
      <sheetName val="Base Metals"/>
      <sheetName val="PGM CRMs"/>
      <sheetName val="Agricultural CRMs"/>
    </sheetNames>
    <sheetDataSet>
      <sheetData sheetId="0"/>
      <sheetData sheetId="1">
        <row r="3">
          <cell r="D3" t="str">
            <v>AMIS0428</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ineral CRMs"/>
      <sheetName val="Au CRMs"/>
      <sheetName val="Base Metals"/>
      <sheetName val="Cu-Co CRMs"/>
      <sheetName val="PGM CRMs (2)"/>
      <sheetName val="PGM CRMs"/>
      <sheetName val="Agricultural CRMs"/>
    </sheetNames>
    <sheetDataSet>
      <sheetData sheetId="0" refreshError="1"/>
      <sheetData sheetId="1" refreshError="1"/>
      <sheetData sheetId="2" refreshError="1"/>
      <sheetData sheetId="3">
        <row r="15">
          <cell r="C15" t="str">
            <v>AMIS0247</v>
          </cell>
        </row>
        <row r="16">
          <cell r="C16" t="str">
            <v>AMIS0248</v>
          </cell>
        </row>
        <row r="18">
          <cell r="C18" t="str">
            <v>AMIS0295</v>
          </cell>
        </row>
        <row r="19">
          <cell r="C19" t="str">
            <v>AMIS0425</v>
          </cell>
        </row>
        <row r="20">
          <cell r="C20" t="str">
            <v>AMIS0621</v>
          </cell>
        </row>
        <row r="21">
          <cell r="C21" t="str">
            <v>AMIS0622</v>
          </cell>
        </row>
        <row r="22">
          <cell r="C22" t="str">
            <v>AMIS0623</v>
          </cell>
        </row>
        <row r="23">
          <cell r="C23" t="str">
            <v>AMIS0624</v>
          </cell>
        </row>
        <row r="24">
          <cell r="C24" t="str">
            <v>AMIS0633</v>
          </cell>
        </row>
        <row r="25">
          <cell r="C25" t="str">
            <v>AMIS0695</v>
          </cell>
        </row>
        <row r="26">
          <cell r="C26" t="str">
            <v>AMIS0696</v>
          </cell>
        </row>
        <row r="28">
          <cell r="C28" t="str">
            <v>AMIS0775</v>
          </cell>
        </row>
        <row r="29">
          <cell r="C29" t="str">
            <v>AMIS0795</v>
          </cell>
        </row>
        <row r="30">
          <cell r="C30" t="str">
            <v>AMIS0809</v>
          </cell>
        </row>
        <row r="32">
          <cell r="C32" t="str">
            <v>AMIS0830</v>
          </cell>
        </row>
        <row r="36">
          <cell r="C36" t="str">
            <v>AMIS0844</v>
          </cell>
        </row>
        <row r="37">
          <cell r="C37" t="str">
            <v>AMIS0845</v>
          </cell>
        </row>
        <row r="38">
          <cell r="C38" t="str">
            <v>AMIS0846</v>
          </cell>
        </row>
        <row r="40">
          <cell r="C40" t="str">
            <v>AMIS0856</v>
          </cell>
        </row>
        <row r="41">
          <cell r="C41" t="str">
            <v>AMIS0857</v>
          </cell>
        </row>
        <row r="42">
          <cell r="C42" t="str">
            <v>AMIS0858</v>
          </cell>
        </row>
      </sheetData>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mis.co.za/wp-content/uploads/AMIS0581-Certificate.pdf" TargetMode="External"/><Relationship Id="rId13" Type="http://schemas.openxmlformats.org/officeDocument/2006/relationships/hyperlink" Target="https://amis.co.za/wp-content/uploads/AMIS0638-Certificate.pdf" TargetMode="External"/><Relationship Id="rId18" Type="http://schemas.openxmlformats.org/officeDocument/2006/relationships/hyperlink" Target="https://amis.co.za/wp-content/uploads/AMIS0726-Certificate.pdf" TargetMode="External"/><Relationship Id="rId26" Type="http://schemas.openxmlformats.org/officeDocument/2006/relationships/hyperlink" Target="https://amis.co.za/wp-content/uploads/AMIS0887-Certificate.pdf" TargetMode="External"/><Relationship Id="rId3" Type="http://schemas.openxmlformats.org/officeDocument/2006/relationships/hyperlink" Target="https://amis.co.za/wp-content/uploads/AMIS0382-Certificate.pdf" TargetMode="External"/><Relationship Id="rId21" Type="http://schemas.openxmlformats.org/officeDocument/2006/relationships/hyperlink" Target="https://amis.co.za/wp-content/uploads/AMIS0750-Certificate.pdf" TargetMode="External"/><Relationship Id="rId7" Type="http://schemas.openxmlformats.org/officeDocument/2006/relationships/hyperlink" Target="https://amis.co.za/wp-content/uploads/AMIS0578-Certificate.pdf" TargetMode="External"/><Relationship Id="rId12" Type="http://schemas.openxmlformats.org/officeDocument/2006/relationships/hyperlink" Target="https://amis.co.za/wp-content/uploads/AMIS0612-Certificate.pdf" TargetMode="External"/><Relationship Id="rId17" Type="http://schemas.openxmlformats.org/officeDocument/2006/relationships/hyperlink" Target="https://amis.co.za/wp-content/uploads/AMIS0644-Certificate.pdf" TargetMode="External"/><Relationship Id="rId25" Type="http://schemas.openxmlformats.org/officeDocument/2006/relationships/hyperlink" Target="https://amis.co.za/wp-content/uploads/AMIS0884-Certificate.pdf" TargetMode="External"/><Relationship Id="rId2" Type="http://schemas.openxmlformats.org/officeDocument/2006/relationships/hyperlink" Target="https://amis.co.za/wp-content/uploads/AMIS0374-Certificate.pdf" TargetMode="External"/><Relationship Id="rId16" Type="http://schemas.openxmlformats.org/officeDocument/2006/relationships/hyperlink" Target="https://amis.co.za/wp-content/uploads/AMIS0643-Certificate.pdf" TargetMode="External"/><Relationship Id="rId20" Type="http://schemas.openxmlformats.org/officeDocument/2006/relationships/hyperlink" Target="https://amis.co.za/wp-content/uploads/AMIS0753A-Certificate.pdf" TargetMode="External"/><Relationship Id="rId29" Type="http://schemas.openxmlformats.org/officeDocument/2006/relationships/drawing" Target="../drawings/drawing1.xml"/><Relationship Id="rId1" Type="http://schemas.openxmlformats.org/officeDocument/2006/relationships/hyperlink" Target="https://amis.co.za/wp-content/uploads/AMIS0428-Certificate.pdf" TargetMode="External"/><Relationship Id="rId6" Type="http://schemas.openxmlformats.org/officeDocument/2006/relationships/hyperlink" Target="https://amis.co.za/wp-content/uploads/AMIS0466-Certificate.pdf" TargetMode="External"/><Relationship Id="rId11" Type="http://schemas.openxmlformats.org/officeDocument/2006/relationships/hyperlink" Target="https://amis.co.za/wp-content/uploads/AMIS0610-Certificate.pdf" TargetMode="External"/><Relationship Id="rId24" Type="http://schemas.openxmlformats.org/officeDocument/2006/relationships/hyperlink" Target="https://amis.co.za/wp-content/uploads/AMIS0875-Certificate.pdf" TargetMode="External"/><Relationship Id="rId5" Type="http://schemas.openxmlformats.org/officeDocument/2006/relationships/hyperlink" Target="https://amis.co.za/wp-content/uploads/AMIS0455-Certificate.pdf" TargetMode="External"/><Relationship Id="rId15" Type="http://schemas.openxmlformats.org/officeDocument/2006/relationships/hyperlink" Target="https://amis.co.za/wp-content/uploads/AMIS0642-Certificate.pdf" TargetMode="External"/><Relationship Id="rId23" Type="http://schemas.openxmlformats.org/officeDocument/2006/relationships/hyperlink" Target="https://amis.co.za/wp-content/uploads/AMIS0872-Certificate.pdf" TargetMode="External"/><Relationship Id="rId28" Type="http://schemas.openxmlformats.org/officeDocument/2006/relationships/hyperlink" Target="https://amis.co.za/wp-content/uploads/AMIS0800-Certificate.pdf" TargetMode="External"/><Relationship Id="rId10" Type="http://schemas.openxmlformats.org/officeDocument/2006/relationships/hyperlink" Target="https://amis.co.za/wp-content/uploads/AMIS0608-Certificate.pdf" TargetMode="External"/><Relationship Id="rId19" Type="http://schemas.openxmlformats.org/officeDocument/2006/relationships/hyperlink" Target="https://amis.co.za/wp-content/uploads/AMIS0727-Certificate.pdf" TargetMode="External"/><Relationship Id="rId4" Type="http://schemas.openxmlformats.org/officeDocument/2006/relationships/hyperlink" Target="https://amis.co.za/wp-content/uploads/AMIS0383-Certificate.pdf" TargetMode="External"/><Relationship Id="rId9" Type="http://schemas.openxmlformats.org/officeDocument/2006/relationships/hyperlink" Target="https://amis.co.za/wp-content/uploads/AMIS0582-Certificate.pdf" TargetMode="External"/><Relationship Id="rId14" Type="http://schemas.openxmlformats.org/officeDocument/2006/relationships/hyperlink" Target="https://amis.co.za/wp-content/uploads/AMIS0639-Certificate.pdf" TargetMode="External"/><Relationship Id="rId22" Type="http://schemas.openxmlformats.org/officeDocument/2006/relationships/hyperlink" Target="https://amis.co.za/wp-content/uploads/AMIS0870-Certificate.pdf" TargetMode="External"/><Relationship Id="rId27" Type="http://schemas.openxmlformats.org/officeDocument/2006/relationships/hyperlink" Target="https://amis.co.za/wp-content/uploads/AMIS0891-Certificate.pdf"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amis.co.za/wp-content/uploads/AMIS0316-Certificate.pdf" TargetMode="External"/><Relationship Id="rId18" Type="http://schemas.openxmlformats.org/officeDocument/2006/relationships/hyperlink" Target="https://amis.co.za/wp-content/uploads/AMIS0321-Certificate.pdf" TargetMode="External"/><Relationship Id="rId26" Type="http://schemas.openxmlformats.org/officeDocument/2006/relationships/hyperlink" Target="https://amis.co.za/wp-content/uploads/AMIS0361-Certificate.pdf" TargetMode="External"/><Relationship Id="rId39" Type="http://schemas.openxmlformats.org/officeDocument/2006/relationships/hyperlink" Target="https://amis.co.za/wp-content/uploads/AMIS0434-Certificate.pdf" TargetMode="External"/><Relationship Id="rId21" Type="http://schemas.openxmlformats.org/officeDocument/2006/relationships/hyperlink" Target="https://amis.co.za/wp-content/uploads/AMIS0324-Certificate.pdf" TargetMode="External"/><Relationship Id="rId34" Type="http://schemas.openxmlformats.org/officeDocument/2006/relationships/hyperlink" Target="https://amis.co.za/wp-content/uploads/AMIS0384-Certificate.pdf" TargetMode="External"/><Relationship Id="rId42" Type="http://schemas.openxmlformats.org/officeDocument/2006/relationships/hyperlink" Target="https://amis.co.za/wp-content/uploads/AMIS0563-Certificate.pdf" TargetMode="External"/><Relationship Id="rId47" Type="http://schemas.openxmlformats.org/officeDocument/2006/relationships/hyperlink" Target="https://amis.co.za/wp-content/uploads/AMIS0593-Certificate.pdf" TargetMode="External"/><Relationship Id="rId50" Type="http://schemas.openxmlformats.org/officeDocument/2006/relationships/hyperlink" Target="https://amis.co.za/wp-content/uploads/AMIS0599-Certificate.pdf" TargetMode="External"/><Relationship Id="rId55" Type="http://schemas.openxmlformats.org/officeDocument/2006/relationships/drawing" Target="../drawings/drawing2.xml"/><Relationship Id="rId7" Type="http://schemas.openxmlformats.org/officeDocument/2006/relationships/hyperlink" Target="https://amis.co.za/wp-content/uploads/AMIS0102-Certificate.pdf" TargetMode="External"/><Relationship Id="rId2" Type="http://schemas.openxmlformats.org/officeDocument/2006/relationships/hyperlink" Target="https://amis.co.za/wp-content/uploads/AMIS0021-Certificate.pdf" TargetMode="External"/><Relationship Id="rId16" Type="http://schemas.openxmlformats.org/officeDocument/2006/relationships/hyperlink" Target="https://amis.co.za/wp-content/uploads/AMIS0319-Certificate.pdf" TargetMode="External"/><Relationship Id="rId29" Type="http://schemas.openxmlformats.org/officeDocument/2006/relationships/hyperlink" Target="https://amis.co.za/wp-content/uploads/AMIS0364-Certificate.pdf" TargetMode="External"/><Relationship Id="rId11" Type="http://schemas.openxmlformats.org/officeDocument/2006/relationships/hyperlink" Target="https://amis.co.za/wp-content/uploads/AMIS0157-Certificate.pdf" TargetMode="External"/><Relationship Id="rId24" Type="http://schemas.openxmlformats.org/officeDocument/2006/relationships/hyperlink" Target="https://amis.co.za/wp-content/uploads/AMIS0346-Certificate.pdf" TargetMode="External"/><Relationship Id="rId32" Type="http://schemas.openxmlformats.org/officeDocument/2006/relationships/hyperlink" Target="https://amis.co.za/wp-content/uploads/AMIS0372-Certificate.pdf" TargetMode="External"/><Relationship Id="rId37" Type="http://schemas.openxmlformats.org/officeDocument/2006/relationships/hyperlink" Target="https://amis.co.za/wp-content/uploads/AMIS0424-Certificate.pdf" TargetMode="External"/><Relationship Id="rId40" Type="http://schemas.openxmlformats.org/officeDocument/2006/relationships/hyperlink" Target="https://amis.co.za/wp-content/uploads/AMIS0561-Certificate.pdf" TargetMode="External"/><Relationship Id="rId45" Type="http://schemas.openxmlformats.org/officeDocument/2006/relationships/hyperlink" Target="https://amis.co.za/wp-content/uploads/AMIS0567-Certificate.pdf" TargetMode="External"/><Relationship Id="rId53" Type="http://schemas.openxmlformats.org/officeDocument/2006/relationships/hyperlink" Target="https://amis.co.za/wp-content/uploads/AMIS0620-Certificate.pdf" TargetMode="External"/><Relationship Id="rId5" Type="http://schemas.openxmlformats.org/officeDocument/2006/relationships/hyperlink" Target="https://amis.co.za/wp-content/uploads/AMIS0084-Certificate.pdf" TargetMode="External"/><Relationship Id="rId10" Type="http://schemas.openxmlformats.org/officeDocument/2006/relationships/hyperlink" Target="https://amis.co.za/wp-content/uploads/AMIS0152-Certificate.pdf" TargetMode="External"/><Relationship Id="rId19" Type="http://schemas.openxmlformats.org/officeDocument/2006/relationships/hyperlink" Target="https://amis.co.za/wp-content/uploads/AMIS0322-Certificate.pdf" TargetMode="External"/><Relationship Id="rId31" Type="http://schemas.openxmlformats.org/officeDocument/2006/relationships/hyperlink" Target="https://amis.co.za/wp-content/uploads/AMIS0371-Certificate.pdf" TargetMode="External"/><Relationship Id="rId44" Type="http://schemas.openxmlformats.org/officeDocument/2006/relationships/hyperlink" Target="https://amis.co.za/wp-content/uploads/AMIS0566-Certificate.pdf" TargetMode="External"/><Relationship Id="rId52" Type="http://schemas.openxmlformats.org/officeDocument/2006/relationships/hyperlink" Target="https://amis.co.za/wp-content/uploads/AMIS0619-Certificate.pdf" TargetMode="External"/><Relationship Id="rId4" Type="http://schemas.openxmlformats.org/officeDocument/2006/relationships/hyperlink" Target="https://amis.co.za/wp-content/uploads/AMIS0083-Certificate.pdf" TargetMode="External"/><Relationship Id="rId9" Type="http://schemas.openxmlformats.org/officeDocument/2006/relationships/hyperlink" Target="https://amis.co.za/wp-content/uploads/AMIS0145-Certificate.pdf" TargetMode="External"/><Relationship Id="rId14" Type="http://schemas.openxmlformats.org/officeDocument/2006/relationships/hyperlink" Target="https://amis.co.za/wp-content/uploads/AMIS0317-Certificate.pdf" TargetMode="External"/><Relationship Id="rId22" Type="http://schemas.openxmlformats.org/officeDocument/2006/relationships/hyperlink" Target="https://amis.co.za/wp-content/uploads/AMIS0329-Certificate.pdf" TargetMode="External"/><Relationship Id="rId27" Type="http://schemas.openxmlformats.org/officeDocument/2006/relationships/hyperlink" Target="https://amis.co.za/wp-content/uploads/AMIS0362-Certificate.pdf" TargetMode="External"/><Relationship Id="rId30" Type="http://schemas.openxmlformats.org/officeDocument/2006/relationships/hyperlink" Target="https://amis.co.za/wp-content/uploads/AMIS0368-Certificate.pdf" TargetMode="External"/><Relationship Id="rId35" Type="http://schemas.openxmlformats.org/officeDocument/2006/relationships/hyperlink" Target="https://amis.co.za/wp-content/uploads/AMIS0385-Certificate.pdf" TargetMode="External"/><Relationship Id="rId43" Type="http://schemas.openxmlformats.org/officeDocument/2006/relationships/hyperlink" Target="https://amis.co.za/wp-content/uploads/AMIS0564-Certificate.pdf" TargetMode="External"/><Relationship Id="rId48" Type="http://schemas.openxmlformats.org/officeDocument/2006/relationships/hyperlink" Target="https://amis.co.za/wp-content/uploads/AMIS0597-Certificate.pdf" TargetMode="External"/><Relationship Id="rId8" Type="http://schemas.openxmlformats.org/officeDocument/2006/relationships/hyperlink" Target="https://amis.co.za/wp-content/uploads/AMIS0144-Certificate.pdf" TargetMode="External"/><Relationship Id="rId51" Type="http://schemas.openxmlformats.org/officeDocument/2006/relationships/hyperlink" Target="https://amis.co.za/wp-content/uploads/AMIS0618-Certificate.pdf" TargetMode="External"/><Relationship Id="rId3" Type="http://schemas.openxmlformats.org/officeDocument/2006/relationships/hyperlink" Target="https://amis.co.za/wp-content/uploads/AMIS0082-Certificate.pdf" TargetMode="External"/><Relationship Id="rId12" Type="http://schemas.openxmlformats.org/officeDocument/2006/relationships/hyperlink" Target="https://amis.co.za/wp-content/uploads/AMIS0315-Certificate.pdf" TargetMode="External"/><Relationship Id="rId17" Type="http://schemas.openxmlformats.org/officeDocument/2006/relationships/hyperlink" Target="https://amis.co.za/wp-content/uploads/AMIS0320-Certificate.pdf" TargetMode="External"/><Relationship Id="rId25" Type="http://schemas.openxmlformats.org/officeDocument/2006/relationships/hyperlink" Target="https://amis.co.za/wp-content/uploads/AMIS0347-Certificate.pdf" TargetMode="External"/><Relationship Id="rId33" Type="http://schemas.openxmlformats.org/officeDocument/2006/relationships/hyperlink" Target="https://amis.co.za/wp-content/uploads/AMIS0373-Certificate.pdf" TargetMode="External"/><Relationship Id="rId38" Type="http://schemas.openxmlformats.org/officeDocument/2006/relationships/hyperlink" Target="https://amis.co.za/wp-content/uploads/AMIS0433-Certificate.pdf" TargetMode="External"/><Relationship Id="rId46" Type="http://schemas.openxmlformats.org/officeDocument/2006/relationships/hyperlink" Target="https://amis.co.za/wp-content/uploads/AMIS0568-Certificate.pdf" TargetMode="External"/><Relationship Id="rId20" Type="http://schemas.openxmlformats.org/officeDocument/2006/relationships/hyperlink" Target="https://amis.co.za/wp-content/uploads/AMIS0323-Certificate.pdf" TargetMode="External"/><Relationship Id="rId41" Type="http://schemas.openxmlformats.org/officeDocument/2006/relationships/hyperlink" Target="https://amis.co.za/wp-content/uploads/AMIS0562-Certificate.pdf" TargetMode="External"/><Relationship Id="rId54" Type="http://schemas.openxmlformats.org/officeDocument/2006/relationships/hyperlink" Target="https://amis.co.za/wp-content/uploads/AMIS0637-Certificate.pdf" TargetMode="External"/><Relationship Id="rId1" Type="http://schemas.openxmlformats.org/officeDocument/2006/relationships/hyperlink" Target="https://amis.co.za/wp-content/uploads/AMIS0020-Certificate.pdf" TargetMode="External"/><Relationship Id="rId6" Type="http://schemas.openxmlformats.org/officeDocument/2006/relationships/hyperlink" Target="https://amis.co.za/wp-content/uploads/AMIS0088-Certificate.pdf" TargetMode="External"/><Relationship Id="rId15" Type="http://schemas.openxmlformats.org/officeDocument/2006/relationships/hyperlink" Target="https://amis.co.za/wp-content/uploads/AMIS0318-Certificate.pdf" TargetMode="External"/><Relationship Id="rId23" Type="http://schemas.openxmlformats.org/officeDocument/2006/relationships/hyperlink" Target="https://amis.co.za/wp-content/uploads/AMIS0331-Certificate.pdf" TargetMode="External"/><Relationship Id="rId28" Type="http://schemas.openxmlformats.org/officeDocument/2006/relationships/hyperlink" Target="https://amis.co.za/wp-content/uploads/AMIS0363-Certificate.pdf" TargetMode="External"/><Relationship Id="rId36" Type="http://schemas.openxmlformats.org/officeDocument/2006/relationships/hyperlink" Target="https://amis.co.za/wp-content/uploads/AMIS0423-Certificate.pdf" TargetMode="External"/><Relationship Id="rId49" Type="http://schemas.openxmlformats.org/officeDocument/2006/relationships/hyperlink" Target="https://amis.co.za/wp-content/uploads/AMIS0598-Certificate.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amis.co.za/wp-content/uploads/AMIS0624-Certificate.pdf" TargetMode="External"/><Relationship Id="rId13" Type="http://schemas.openxmlformats.org/officeDocument/2006/relationships/hyperlink" Target="https://amis.co.za/wp-content/uploads/AMIS0795-Certificate.pdf" TargetMode="External"/><Relationship Id="rId18" Type="http://schemas.openxmlformats.org/officeDocument/2006/relationships/hyperlink" Target="https://amis.co.za/wp-content/uploads/AMIS0846-Certificate.pdf" TargetMode="External"/><Relationship Id="rId3" Type="http://schemas.openxmlformats.org/officeDocument/2006/relationships/hyperlink" Target="https://amis.co.za/wp-content/uploads/AMIS0295-Certificate.pdf" TargetMode="External"/><Relationship Id="rId21" Type="http://schemas.openxmlformats.org/officeDocument/2006/relationships/hyperlink" Target="https://amis.co.za/wp-content/uploads/AMIS0858-Certificate.pdf" TargetMode="External"/><Relationship Id="rId7" Type="http://schemas.openxmlformats.org/officeDocument/2006/relationships/hyperlink" Target="https://amis.co.za/wp-content/uploads/AMIS0623-Certificate.pdf" TargetMode="External"/><Relationship Id="rId12" Type="http://schemas.openxmlformats.org/officeDocument/2006/relationships/hyperlink" Target="https://amis.co.za/wp-content/uploads/AMIS0775-Certificate.pdf" TargetMode="External"/><Relationship Id="rId17" Type="http://schemas.openxmlformats.org/officeDocument/2006/relationships/hyperlink" Target="https://amis.co.za/wp-content/uploads/AMIS0845-Certificate.pdf" TargetMode="External"/><Relationship Id="rId2" Type="http://schemas.openxmlformats.org/officeDocument/2006/relationships/hyperlink" Target="https://amis.co.za/wp-content/uploads/AMIS0248-Certificate.pdf" TargetMode="External"/><Relationship Id="rId16" Type="http://schemas.openxmlformats.org/officeDocument/2006/relationships/hyperlink" Target="https://amis.co.za/wp-content/uploads/AMIS0844-Certificate.pdf" TargetMode="External"/><Relationship Id="rId20" Type="http://schemas.openxmlformats.org/officeDocument/2006/relationships/hyperlink" Target="https://amis.co.za/wp-content/uploads/AMIS0857-Certificate.pdf" TargetMode="External"/><Relationship Id="rId1" Type="http://schemas.openxmlformats.org/officeDocument/2006/relationships/hyperlink" Target="https://amis.co.za/wp-content/uploads/AMIS0247-Certificate.pdf" TargetMode="External"/><Relationship Id="rId6" Type="http://schemas.openxmlformats.org/officeDocument/2006/relationships/hyperlink" Target="https://amis.co.za/wp-content/uploads/AMIS0622-Certificate.pdf" TargetMode="External"/><Relationship Id="rId11" Type="http://schemas.openxmlformats.org/officeDocument/2006/relationships/hyperlink" Target="https://amis.co.za/wp-content/uploads/AMIS0696-Certificate.pdf" TargetMode="External"/><Relationship Id="rId5" Type="http://schemas.openxmlformats.org/officeDocument/2006/relationships/hyperlink" Target="https://amis.co.za/wp-content/uploads/AMIS0621-Certificate.pdf" TargetMode="External"/><Relationship Id="rId15" Type="http://schemas.openxmlformats.org/officeDocument/2006/relationships/hyperlink" Target="https://amis.co.za/wp-content/uploads/AMIS0830-Certificate.pdf" TargetMode="External"/><Relationship Id="rId10" Type="http://schemas.openxmlformats.org/officeDocument/2006/relationships/hyperlink" Target="https://amis.co.za/wp-content/uploads/AMIS0695-Certificate.pdf" TargetMode="External"/><Relationship Id="rId19" Type="http://schemas.openxmlformats.org/officeDocument/2006/relationships/hyperlink" Target="https://amis.co.za/wp-content/uploads/AMIS0856-Certificate.pdf" TargetMode="External"/><Relationship Id="rId4" Type="http://schemas.openxmlformats.org/officeDocument/2006/relationships/hyperlink" Target="https://amis.co.za/wp-content/uploads/AMIS0425-Certificate.pdf" TargetMode="External"/><Relationship Id="rId9" Type="http://schemas.openxmlformats.org/officeDocument/2006/relationships/hyperlink" Target="https://amis.co.za/wp-content/uploads/AMIS0633-Certificate.pdf" TargetMode="External"/><Relationship Id="rId14" Type="http://schemas.openxmlformats.org/officeDocument/2006/relationships/hyperlink" Target="https://amis.co.za/wp-content/uploads/AMIS0809-Certificate.pdf" TargetMode="External"/><Relationship Id="rId2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s://amis.co.za/wp-content/uploads/AMIS0768-Certificate.pdf" TargetMode="External"/><Relationship Id="rId13" Type="http://schemas.openxmlformats.org/officeDocument/2006/relationships/hyperlink" Target="https://amis.co.za/wp-content/uploads/AMIS0808-Certificate.pdf" TargetMode="External"/><Relationship Id="rId18" Type="http://schemas.openxmlformats.org/officeDocument/2006/relationships/drawing" Target="../drawings/drawing4.xml"/><Relationship Id="rId3" Type="http://schemas.openxmlformats.org/officeDocument/2006/relationships/hyperlink" Target="https://amis.co.za/wp-content/uploads/AMIS0498-Certificate.pdf" TargetMode="External"/><Relationship Id="rId7" Type="http://schemas.openxmlformats.org/officeDocument/2006/relationships/hyperlink" Target="https://amis.co.za/wp-content/uploads/AMIS0606-Certificate.pdf" TargetMode="External"/><Relationship Id="rId12" Type="http://schemas.openxmlformats.org/officeDocument/2006/relationships/hyperlink" Target="https://amis.co.za/wp-content/uploads/AMIS0807-Certificate.pdf" TargetMode="External"/><Relationship Id="rId17" Type="http://schemas.openxmlformats.org/officeDocument/2006/relationships/hyperlink" Target="https://amis.co.za/wp-content/uploads/AMIS0890-Certificate.pdf" TargetMode="External"/><Relationship Id="rId2" Type="http://schemas.openxmlformats.org/officeDocument/2006/relationships/hyperlink" Target="https://amis.co.za/wp-content/uploads/AMIS0450-Certificate.pdf" TargetMode="External"/><Relationship Id="rId16" Type="http://schemas.openxmlformats.org/officeDocument/2006/relationships/hyperlink" Target="https://amis.co.za/wp-content/uploads/AMIS0889-Certificate.pdf" TargetMode="External"/><Relationship Id="rId1" Type="http://schemas.openxmlformats.org/officeDocument/2006/relationships/hyperlink" Target="https://amis.co.za/wp-content/uploads/AMIS0448-Certificate.pdf" TargetMode="External"/><Relationship Id="rId6" Type="http://schemas.openxmlformats.org/officeDocument/2006/relationships/hyperlink" Target="https://amis.co.za/product-category/platinum-group-metals-concentrate/" TargetMode="External"/><Relationship Id="rId11" Type="http://schemas.openxmlformats.org/officeDocument/2006/relationships/hyperlink" Target="https://amis.co.za/wp-content/uploads/AMIS0806-Certificate.pdf" TargetMode="External"/><Relationship Id="rId5" Type="http://schemas.openxmlformats.org/officeDocument/2006/relationships/hyperlink" Target="https://amis.co.za/wp-content/uploads/AMIS0516-Certificate.pdf" TargetMode="External"/><Relationship Id="rId15" Type="http://schemas.openxmlformats.org/officeDocument/2006/relationships/hyperlink" Target="https://amis.co.za/wp-content/uploads/AMIS0876-Certificate.pdf" TargetMode="External"/><Relationship Id="rId10" Type="http://schemas.openxmlformats.org/officeDocument/2006/relationships/hyperlink" Target="https://amis.co.za/wp-content/uploads/AMIS0770-Certificate.pdf" TargetMode="External"/><Relationship Id="rId4" Type="http://schemas.openxmlformats.org/officeDocument/2006/relationships/hyperlink" Target="https://amis.co.za/wp-content/uploads/AMIS0502-Certificate.pdf" TargetMode="External"/><Relationship Id="rId9" Type="http://schemas.openxmlformats.org/officeDocument/2006/relationships/hyperlink" Target="https://amis.co.za/wp-content/uploads/AMIS0756-Certificate.pdf" TargetMode="External"/><Relationship Id="rId14" Type="http://schemas.openxmlformats.org/officeDocument/2006/relationships/hyperlink" Target="https://amis.co.za/wp-content/uploads/AMIS0822-Certificate.pdf"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F4654-D27D-4083-B990-4DD268DDDFFF}">
  <sheetPr filterMode="1">
    <tabColor rgb="FFFFC000"/>
  </sheetPr>
  <dimension ref="A1:IC77"/>
  <sheetViews>
    <sheetView tabSelected="1" topLeftCell="F48" zoomScaleNormal="100" workbookViewId="0">
      <selection activeCell="AQ64" sqref="AQ64"/>
    </sheetView>
  </sheetViews>
  <sheetFormatPr defaultRowHeight="14.45"/>
  <cols>
    <col min="1" max="1" width="9.5703125" bestFit="1" customWidth="1"/>
    <col min="2" max="2" width="56.28515625" bestFit="1" customWidth="1"/>
    <col min="3" max="3" width="10.140625" style="65" bestFit="1" customWidth="1"/>
    <col min="4" max="4" width="8.7109375" bestFit="1" customWidth="1"/>
    <col min="5" max="5" width="15.7109375" bestFit="1" customWidth="1"/>
    <col min="6" max="6" width="9.42578125" bestFit="1" customWidth="1"/>
    <col min="7" max="7" width="13.85546875" customWidth="1"/>
    <col min="8" max="8" width="9.7109375" customWidth="1"/>
    <col min="9" max="9" width="6.28515625" customWidth="1"/>
    <col min="10" max="10" width="9.140625" customWidth="1"/>
    <col min="11" max="11" width="5.7109375" customWidth="1"/>
    <col min="12" max="12" width="6.28515625" customWidth="1"/>
    <col min="13" max="13" width="6.42578125" customWidth="1"/>
    <col min="14" max="14" width="7.28515625" customWidth="1"/>
    <col min="15" max="15" width="4.85546875" customWidth="1"/>
    <col min="16" max="16" width="4.42578125" customWidth="1"/>
    <col min="17" max="17" width="5.28515625" customWidth="1"/>
    <col min="18" max="19" width="7.28515625" customWidth="1"/>
    <col min="20" max="20" width="5.28515625" customWidth="1"/>
    <col min="21" max="21" width="6.28515625" customWidth="1"/>
    <col min="22" max="22" width="4.42578125" customWidth="1"/>
    <col min="23" max="24" width="7.28515625" customWidth="1"/>
    <col min="25" max="25" width="6" customWidth="1"/>
    <col min="26" max="26" width="9.140625" customWidth="1"/>
    <col min="27" max="27" width="7.28515625" customWidth="1"/>
    <col min="28" max="28" width="5.28515625" customWidth="1"/>
    <col min="29" max="29" width="6" customWidth="1"/>
    <col min="30" max="30" width="4.42578125" customWidth="1"/>
    <col min="31" max="31" width="4.28515625" customWidth="1"/>
    <col min="32" max="33" width="6.28515625" customWidth="1"/>
    <col min="34" max="34" width="5.28515625" customWidth="1"/>
    <col min="35" max="35" width="8.28515625" customWidth="1"/>
    <col min="36" max="36" width="4.5703125" customWidth="1"/>
    <col min="37" max="37" width="8.28515625" customWidth="1"/>
    <col min="38" max="38" width="4.5703125" customWidth="1"/>
    <col min="39" max="39" width="6.28515625" customWidth="1"/>
    <col min="40" max="40" width="4.42578125" customWidth="1"/>
    <col min="41" max="42" width="5.28515625" customWidth="1"/>
    <col min="43" max="43" width="6.28515625" customWidth="1"/>
    <col min="44" max="44" width="7.28515625" customWidth="1"/>
    <col min="45" max="45" width="6.28515625" customWidth="1"/>
    <col min="46" max="47" width="7.28515625" customWidth="1"/>
    <col min="48" max="48" width="5.28515625" customWidth="1"/>
    <col min="49" max="49" width="4.28515625" customWidth="1"/>
    <col min="50" max="50" width="6.28515625" customWidth="1"/>
    <col min="51" max="52" width="3" customWidth="1"/>
    <col min="53" max="53" width="7.28515625" customWidth="1"/>
    <col min="54" max="55" width="5.28515625" customWidth="1"/>
    <col min="56" max="56" width="4.42578125" customWidth="1"/>
    <col min="57" max="57" width="5.42578125" customWidth="1"/>
    <col min="58" max="58" width="5.28515625" customWidth="1"/>
    <col min="59" max="59" width="4.42578125" customWidth="1"/>
    <col min="60" max="60" width="9.28515625" customWidth="1"/>
    <col min="61" max="61" width="4.5703125" customWidth="1"/>
    <col min="62" max="62" width="4.42578125" customWidth="1"/>
    <col min="63" max="63" width="6.28515625" customWidth="1"/>
    <col min="64" max="64" width="7.28515625" customWidth="1"/>
    <col min="65" max="65" width="4.85546875" customWidth="1"/>
    <col min="66" max="66" width="6.28515625" customWidth="1"/>
    <col min="67" max="67" width="4.85546875" customWidth="1"/>
    <col min="68" max="68" width="6.28515625" customWidth="1"/>
    <col min="69" max="69" width="7.28515625" customWidth="1"/>
    <col min="70" max="70" width="6.42578125" customWidth="1"/>
  </cols>
  <sheetData>
    <row r="1" spans="1:237">
      <c r="A1" s="8"/>
      <c r="B1" s="9"/>
      <c r="C1" s="8"/>
      <c r="D1" s="10"/>
      <c r="E1" s="10"/>
      <c r="F1" s="10"/>
      <c r="G1" s="10"/>
      <c r="H1" s="9"/>
      <c r="I1" s="9"/>
      <c r="J1" s="9"/>
      <c r="K1" s="9"/>
      <c r="L1" s="9"/>
      <c r="M1" s="9"/>
      <c r="N1" s="9"/>
      <c r="O1" s="9"/>
      <c r="P1" s="9"/>
      <c r="Q1" s="9"/>
      <c r="R1" s="1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11"/>
      <c r="BK1" s="12"/>
      <c r="BL1" s="12"/>
      <c r="BM1" s="12"/>
      <c r="BN1" s="13"/>
      <c r="BO1" s="13"/>
      <c r="BP1" s="13"/>
      <c r="BQ1" s="12"/>
      <c r="BR1" s="14"/>
    </row>
    <row r="2" spans="1:237">
      <c r="A2" s="8"/>
      <c r="B2" s="9"/>
      <c r="C2" s="8"/>
      <c r="D2" s="10"/>
      <c r="E2" s="10"/>
      <c r="F2" s="10"/>
      <c r="G2" s="10"/>
      <c r="H2" s="9"/>
      <c r="I2" s="9"/>
      <c r="J2" s="9"/>
      <c r="K2" s="9"/>
      <c r="L2" s="9"/>
      <c r="M2" s="9"/>
      <c r="N2" s="9"/>
      <c r="O2" s="9"/>
      <c r="P2" s="9"/>
      <c r="Q2" s="9"/>
      <c r="R2" s="1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11"/>
      <c r="BK2" s="12"/>
      <c r="BL2" s="12"/>
      <c r="BM2" s="12"/>
      <c r="BN2" s="13"/>
      <c r="BO2" s="13"/>
      <c r="BP2" s="13"/>
      <c r="BQ2" s="12"/>
      <c r="BR2" s="14"/>
    </row>
    <row r="3" spans="1:237">
      <c r="A3" s="8"/>
      <c r="B3" s="9"/>
      <c r="C3" s="8"/>
      <c r="D3" s="10"/>
      <c r="E3" s="10"/>
      <c r="F3" s="10"/>
      <c r="G3" s="10"/>
      <c r="H3" s="9"/>
      <c r="I3" s="9"/>
      <c r="J3" s="9"/>
      <c r="K3" s="9"/>
      <c r="L3" s="9"/>
      <c r="M3" s="9"/>
      <c r="N3" s="9"/>
      <c r="O3" s="9"/>
      <c r="P3" s="9"/>
      <c r="Q3" s="9"/>
      <c r="R3" s="1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11"/>
      <c r="BK3" s="12"/>
      <c r="BL3" s="12"/>
      <c r="BM3" s="12"/>
      <c r="BN3" s="13"/>
      <c r="BO3" s="13"/>
      <c r="BP3" s="13"/>
      <c r="BQ3" s="12"/>
      <c r="BR3" s="14"/>
    </row>
    <row r="4" spans="1:237">
      <c r="A4" s="8"/>
      <c r="B4" s="9"/>
      <c r="C4" s="10"/>
      <c r="E4" s="10"/>
      <c r="F4" s="10"/>
      <c r="G4" s="10"/>
      <c r="H4" s="9"/>
      <c r="I4" s="9"/>
      <c r="J4" s="9"/>
      <c r="K4" s="9"/>
      <c r="L4" s="9"/>
      <c r="M4" s="9"/>
      <c r="N4" s="9"/>
      <c r="O4" s="9"/>
      <c r="P4" s="9"/>
      <c r="Q4" s="9"/>
      <c r="R4" s="1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11"/>
      <c r="BK4" s="12"/>
      <c r="BL4" s="12"/>
      <c r="BM4" s="12"/>
      <c r="BN4" s="13"/>
      <c r="BO4" s="13"/>
      <c r="BP4" s="13"/>
      <c r="BQ4" s="12"/>
      <c r="BR4" s="14"/>
    </row>
    <row r="5" spans="1:237">
      <c r="A5" s="8"/>
      <c r="B5" s="9"/>
      <c r="C5" s="8"/>
      <c r="D5" s="10"/>
      <c r="E5" s="10"/>
      <c r="F5" s="10"/>
      <c r="G5" s="10"/>
      <c r="H5" s="9"/>
      <c r="I5" s="9"/>
      <c r="J5" s="9"/>
      <c r="K5" s="9"/>
      <c r="L5" s="9"/>
      <c r="M5" s="9"/>
      <c r="N5" s="9"/>
      <c r="O5" s="9"/>
      <c r="P5" s="9"/>
      <c r="Q5" s="9"/>
      <c r="R5" s="1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11"/>
      <c r="BK5" s="12"/>
      <c r="BL5" s="12"/>
      <c r="BM5" s="12"/>
      <c r="BN5" s="13"/>
      <c r="BO5" s="13"/>
      <c r="BP5" s="13"/>
      <c r="BQ5" s="12"/>
      <c r="BR5" s="14"/>
    </row>
    <row r="6" spans="1:237">
      <c r="A6" s="8"/>
      <c r="B6" s="16"/>
      <c r="C6" s="8"/>
      <c r="D6" s="17"/>
      <c r="E6" s="23"/>
      <c r="F6" s="17"/>
      <c r="G6" s="17"/>
      <c r="H6" s="9"/>
      <c r="I6" s="9"/>
      <c r="J6" s="9"/>
      <c r="K6" s="9"/>
      <c r="L6" s="9"/>
      <c r="M6" s="9"/>
      <c r="N6" s="9"/>
      <c r="O6" s="9"/>
      <c r="P6" s="9"/>
      <c r="Q6" s="9"/>
      <c r="R6" s="1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10"/>
      <c r="BO6" s="10"/>
      <c r="BP6" s="10"/>
      <c r="BQ6" s="9"/>
      <c r="BR6" s="14"/>
    </row>
    <row r="7" spans="1:237">
      <c r="A7" s="8"/>
      <c r="B7" s="16"/>
      <c r="C7" s="8"/>
      <c r="D7" s="17"/>
      <c r="E7" s="17"/>
      <c r="F7" s="17"/>
      <c r="G7" s="17"/>
      <c r="H7" s="9"/>
      <c r="I7" s="9"/>
      <c r="J7" s="9"/>
      <c r="K7" s="9"/>
      <c r="L7" s="9"/>
      <c r="M7" s="9"/>
      <c r="N7" s="9"/>
      <c r="O7" s="9"/>
      <c r="P7" s="9"/>
      <c r="Q7" s="9"/>
      <c r="R7" s="1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10"/>
      <c r="BO7" s="10"/>
      <c r="BP7" s="10"/>
      <c r="BQ7" s="9"/>
      <c r="BR7" s="14"/>
    </row>
    <row r="8" spans="1:237">
      <c r="A8" s="8"/>
      <c r="B8" s="16"/>
      <c r="C8" s="8"/>
      <c r="D8" s="17"/>
      <c r="E8" s="17"/>
      <c r="F8" s="17"/>
      <c r="G8" s="17"/>
      <c r="H8" s="9"/>
      <c r="I8" s="9"/>
      <c r="J8" s="9"/>
      <c r="K8" s="9"/>
      <c r="L8" s="9"/>
      <c r="M8" s="9"/>
      <c r="N8" s="9"/>
      <c r="O8" s="9"/>
      <c r="P8" s="9"/>
      <c r="Q8" s="9"/>
      <c r="R8" s="1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10"/>
      <c r="BO8" s="10"/>
      <c r="BP8" s="10"/>
      <c r="BQ8" s="9"/>
      <c r="BR8" s="14"/>
    </row>
    <row r="9" spans="1:237">
      <c r="A9" s="8"/>
      <c r="B9" s="16"/>
      <c r="C9" s="22"/>
      <c r="D9" s="10" t="s">
        <v>0</v>
      </c>
      <c r="F9" s="17"/>
      <c r="G9" s="17"/>
      <c r="H9" s="9"/>
      <c r="I9" s="9"/>
      <c r="J9" s="9"/>
      <c r="K9" s="9"/>
      <c r="L9" s="9"/>
      <c r="M9" s="9"/>
      <c r="N9" s="9"/>
      <c r="O9" s="9"/>
      <c r="P9" s="9"/>
      <c r="Q9" s="9"/>
      <c r="R9" s="1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10"/>
      <c r="BO9" s="10"/>
      <c r="BP9" s="10"/>
      <c r="BQ9" s="9"/>
      <c r="BR9" s="14"/>
    </row>
    <row r="10" spans="1:237">
      <c r="A10" s="8"/>
      <c r="B10" s="16"/>
      <c r="C10" s="8"/>
      <c r="D10" s="17"/>
      <c r="E10" s="17"/>
      <c r="F10" s="17"/>
      <c r="G10" s="17"/>
      <c r="H10" s="9"/>
      <c r="I10" s="9"/>
      <c r="J10" s="9"/>
      <c r="K10" s="9"/>
      <c r="L10" s="9"/>
      <c r="M10" s="9"/>
      <c r="N10" s="9"/>
      <c r="O10" s="9"/>
      <c r="P10" s="9"/>
      <c r="Q10" s="9"/>
      <c r="R10" s="1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10"/>
      <c r="BO10" s="10"/>
      <c r="BP10" s="10"/>
      <c r="BQ10" s="9"/>
      <c r="BR10" s="14"/>
    </row>
    <row r="11" spans="1:237">
      <c r="A11" s="8"/>
      <c r="B11" s="16"/>
      <c r="C11" s="8"/>
      <c r="D11" s="17"/>
      <c r="E11" s="17"/>
      <c r="F11" s="17"/>
      <c r="G11" s="17"/>
      <c r="H11" s="9"/>
      <c r="I11" s="9"/>
      <c r="J11" s="9"/>
      <c r="K11" s="9"/>
      <c r="L11" s="9"/>
      <c r="M11" s="9"/>
      <c r="N11" s="9"/>
      <c r="O11" s="9"/>
      <c r="P11" s="9"/>
      <c r="Q11" s="9"/>
      <c r="R11" s="1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10"/>
      <c r="BO11" s="10"/>
      <c r="BP11" s="10"/>
      <c r="BQ11" s="9"/>
      <c r="BR11" s="14"/>
    </row>
    <row r="12" spans="1:237">
      <c r="A12" s="8"/>
      <c r="B12" s="16"/>
      <c r="C12" s="8"/>
      <c r="D12" s="17"/>
      <c r="E12" s="17"/>
      <c r="F12" s="17"/>
      <c r="G12" s="17"/>
      <c r="H12" s="9"/>
      <c r="I12" s="9"/>
      <c r="J12" s="9"/>
      <c r="K12" s="9"/>
      <c r="L12" s="9"/>
      <c r="M12" s="9"/>
      <c r="N12" s="9"/>
      <c r="O12" s="9"/>
      <c r="P12" s="9"/>
      <c r="Q12" s="9"/>
      <c r="R12" s="1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10"/>
      <c r="BO12" s="10"/>
      <c r="BP12" s="10"/>
      <c r="BQ12" s="9"/>
      <c r="BR12" s="14"/>
    </row>
    <row r="13" spans="1:237">
      <c r="A13" s="8"/>
      <c r="B13" s="16"/>
      <c r="C13" s="8"/>
      <c r="D13" s="17"/>
      <c r="E13" s="17"/>
      <c r="F13" s="17"/>
      <c r="G13" s="17"/>
      <c r="H13" s="9"/>
      <c r="I13" s="9"/>
      <c r="J13" s="9"/>
      <c r="K13" s="9"/>
      <c r="L13" s="9"/>
      <c r="M13" s="9"/>
      <c r="N13" s="9"/>
      <c r="O13" s="9"/>
      <c r="P13" s="9"/>
      <c r="Q13" s="9"/>
      <c r="R13" s="1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10"/>
      <c r="BO13" s="10"/>
      <c r="BP13" s="10"/>
      <c r="BQ13" s="9"/>
      <c r="BR13" s="14"/>
    </row>
    <row r="14" spans="1:237" ht="17.45">
      <c r="A14" s="73" t="s">
        <v>1</v>
      </c>
      <c r="B14" s="74" t="s">
        <v>2</v>
      </c>
      <c r="C14" s="75" t="s">
        <v>3</v>
      </c>
      <c r="D14" s="75" t="s">
        <v>4</v>
      </c>
      <c r="E14" s="75" t="s">
        <v>5</v>
      </c>
      <c r="F14" s="75" t="s">
        <v>6</v>
      </c>
      <c r="G14" s="75" t="s">
        <v>7</v>
      </c>
      <c r="H14" s="76" t="s">
        <v>8</v>
      </c>
      <c r="I14" s="76" t="s">
        <v>9</v>
      </c>
      <c r="J14" s="77" t="s">
        <v>10</v>
      </c>
      <c r="K14" s="76" t="s">
        <v>11</v>
      </c>
      <c r="L14" s="76" t="s">
        <v>12</v>
      </c>
      <c r="M14" s="76" t="s">
        <v>13</v>
      </c>
      <c r="N14" s="76" t="s">
        <v>14</v>
      </c>
      <c r="O14" s="78" t="s">
        <v>15</v>
      </c>
      <c r="P14" s="78" t="s">
        <v>16</v>
      </c>
      <c r="Q14" s="78" t="s">
        <v>17</v>
      </c>
      <c r="R14" s="79" t="s">
        <v>18</v>
      </c>
      <c r="S14" s="78" t="s">
        <v>19</v>
      </c>
      <c r="T14" s="80" t="s">
        <v>20</v>
      </c>
      <c r="U14" s="81" t="s">
        <v>21</v>
      </c>
      <c r="V14" s="81" t="s">
        <v>22</v>
      </c>
      <c r="W14" s="81" t="s">
        <v>23</v>
      </c>
      <c r="X14" s="77" t="s">
        <v>24</v>
      </c>
      <c r="Y14" s="76" t="s">
        <v>25</v>
      </c>
      <c r="Z14" s="76" t="s">
        <v>26</v>
      </c>
      <c r="AA14" s="76" t="s">
        <v>27</v>
      </c>
      <c r="AB14" s="76" t="s">
        <v>28</v>
      </c>
      <c r="AC14" s="76" t="s">
        <v>29</v>
      </c>
      <c r="AD14" s="76" t="s">
        <v>30</v>
      </c>
      <c r="AE14" s="76" t="s">
        <v>31</v>
      </c>
      <c r="AF14" s="76" t="s">
        <v>32</v>
      </c>
      <c r="AG14" s="76" t="s">
        <v>33</v>
      </c>
      <c r="AH14" s="76" t="s">
        <v>34</v>
      </c>
      <c r="AI14" s="76" t="s">
        <v>35</v>
      </c>
      <c r="AJ14" s="76" t="s">
        <v>36</v>
      </c>
      <c r="AK14" s="76" t="s">
        <v>37</v>
      </c>
      <c r="AL14" s="76" t="s">
        <v>38</v>
      </c>
      <c r="AM14" s="76" t="s">
        <v>39</v>
      </c>
      <c r="AN14" s="76" t="s">
        <v>40</v>
      </c>
      <c r="AO14" s="76" t="s">
        <v>41</v>
      </c>
      <c r="AP14" s="76" t="s">
        <v>42</v>
      </c>
      <c r="AQ14" s="76" t="s">
        <v>43</v>
      </c>
      <c r="AR14" s="76" t="s">
        <v>44</v>
      </c>
      <c r="AS14" s="76" t="s">
        <v>45</v>
      </c>
      <c r="AT14" s="76" t="s">
        <v>46</v>
      </c>
      <c r="AU14" s="76" t="s">
        <v>47</v>
      </c>
      <c r="AV14" s="76" t="s">
        <v>48</v>
      </c>
      <c r="AW14" s="76" t="s">
        <v>49</v>
      </c>
      <c r="AX14" s="76" t="s">
        <v>50</v>
      </c>
      <c r="AY14" s="76" t="s">
        <v>51</v>
      </c>
      <c r="AZ14" s="76" t="s">
        <v>52</v>
      </c>
      <c r="BA14" s="76" t="s">
        <v>53</v>
      </c>
      <c r="BB14" s="76" t="s">
        <v>54</v>
      </c>
      <c r="BC14" s="76" t="s">
        <v>55</v>
      </c>
      <c r="BD14" s="76" t="s">
        <v>56</v>
      </c>
      <c r="BE14" s="76" t="s">
        <v>57</v>
      </c>
      <c r="BF14" s="76" t="s">
        <v>58</v>
      </c>
      <c r="BG14" s="76" t="s">
        <v>59</v>
      </c>
      <c r="BH14" s="76" t="s">
        <v>60</v>
      </c>
      <c r="BI14" s="76" t="s">
        <v>61</v>
      </c>
      <c r="BJ14" s="76" t="s">
        <v>62</v>
      </c>
      <c r="BK14" s="76" t="s">
        <v>63</v>
      </c>
      <c r="BL14" s="76" t="s">
        <v>64</v>
      </c>
      <c r="BM14" s="78" t="s">
        <v>65</v>
      </c>
      <c r="BN14" s="76" t="s">
        <v>66</v>
      </c>
      <c r="BO14" s="78" t="s">
        <v>67</v>
      </c>
      <c r="BP14" s="78" t="s">
        <v>68</v>
      </c>
      <c r="BQ14" s="76" t="s">
        <v>69</v>
      </c>
      <c r="BR14" s="76" t="s">
        <v>70</v>
      </c>
    </row>
    <row r="15" spans="1:237">
      <c r="A15" s="46"/>
      <c r="B15" s="47" t="s">
        <v>71</v>
      </c>
      <c r="C15" s="69" t="s">
        <v>72</v>
      </c>
      <c r="D15" s="48" t="s">
        <v>73</v>
      </c>
      <c r="E15" s="49" t="s">
        <v>74</v>
      </c>
      <c r="F15" s="48"/>
      <c r="G15" s="48"/>
      <c r="H15" s="30" t="s">
        <v>75</v>
      </c>
      <c r="I15" s="30" t="s">
        <v>75</v>
      </c>
      <c r="J15" s="30" t="s">
        <v>76</v>
      </c>
      <c r="K15" s="30" t="s">
        <v>77</v>
      </c>
      <c r="L15" s="30" t="s">
        <v>76</v>
      </c>
      <c r="M15" s="30" t="s">
        <v>75</v>
      </c>
      <c r="N15" s="30" t="s">
        <v>76</v>
      </c>
      <c r="O15" s="30" t="s">
        <v>77</v>
      </c>
      <c r="P15" s="30" t="s">
        <v>76</v>
      </c>
      <c r="Q15" s="30" t="s">
        <v>76</v>
      </c>
      <c r="R15" s="28" t="s">
        <v>77</v>
      </c>
      <c r="S15" s="30" t="s">
        <v>77</v>
      </c>
      <c r="T15" s="30" t="s">
        <v>77</v>
      </c>
      <c r="U15" s="30" t="s">
        <v>76</v>
      </c>
      <c r="V15" s="30" t="s">
        <v>76</v>
      </c>
      <c r="W15" s="30" t="s">
        <v>76</v>
      </c>
      <c r="X15" s="30" t="s">
        <v>76</v>
      </c>
      <c r="Y15" s="30" t="s">
        <v>77</v>
      </c>
      <c r="Z15" s="30" t="s">
        <v>76</v>
      </c>
      <c r="AA15" s="30" t="s">
        <v>76</v>
      </c>
      <c r="AB15" s="30" t="s">
        <v>77</v>
      </c>
      <c r="AC15" s="30" t="s">
        <v>77</v>
      </c>
      <c r="AD15" s="30" t="s">
        <v>76</v>
      </c>
      <c r="AE15" s="30" t="s">
        <v>77</v>
      </c>
      <c r="AF15" s="30" t="s">
        <v>76</v>
      </c>
      <c r="AG15" s="30" t="s">
        <v>76</v>
      </c>
      <c r="AH15" s="30" t="s">
        <v>77</v>
      </c>
      <c r="AI15" s="30" t="s">
        <v>76</v>
      </c>
      <c r="AJ15" s="30" t="s">
        <v>77</v>
      </c>
      <c r="AK15" s="30" t="s">
        <v>76</v>
      </c>
      <c r="AL15" s="30" t="s">
        <v>77</v>
      </c>
      <c r="AM15" s="44" t="s">
        <v>76</v>
      </c>
      <c r="AN15" s="30" t="s">
        <v>76</v>
      </c>
      <c r="AO15" s="30" t="s">
        <v>77</v>
      </c>
      <c r="AP15" s="30" t="s">
        <v>76</v>
      </c>
      <c r="AQ15" s="30" t="s">
        <v>76</v>
      </c>
      <c r="AR15" s="30" t="s">
        <v>76</v>
      </c>
      <c r="AS15" s="30" t="s">
        <v>77</v>
      </c>
      <c r="AT15" s="30" t="s">
        <v>76</v>
      </c>
      <c r="AU15" s="30" t="s">
        <v>76</v>
      </c>
      <c r="AV15" s="30" t="s">
        <v>75</v>
      </c>
      <c r="AW15" s="30" t="s">
        <v>75</v>
      </c>
      <c r="AX15" s="30" t="s">
        <v>76</v>
      </c>
      <c r="AY15" s="30" t="s">
        <v>75</v>
      </c>
      <c r="AZ15" s="30" t="s">
        <v>75</v>
      </c>
      <c r="BA15" s="30" t="s">
        <v>77</v>
      </c>
      <c r="BB15" s="28" t="s">
        <v>77</v>
      </c>
      <c r="BC15" s="30" t="s">
        <v>77</v>
      </c>
      <c r="BD15" s="30"/>
      <c r="BE15" s="30" t="s">
        <v>77</v>
      </c>
      <c r="BF15" s="30" t="s">
        <v>76</v>
      </c>
      <c r="BG15" s="30" t="s">
        <v>76</v>
      </c>
      <c r="BH15" s="30" t="s">
        <v>77</v>
      </c>
      <c r="BI15" s="28" t="s">
        <v>77</v>
      </c>
      <c r="BJ15" s="30" t="s">
        <v>77</v>
      </c>
      <c r="BK15" s="28" t="s">
        <v>76</v>
      </c>
      <c r="BL15" s="30" t="s">
        <v>76</v>
      </c>
      <c r="BM15" s="28" t="s">
        <v>77</v>
      </c>
      <c r="BN15" s="30" t="s">
        <v>76</v>
      </c>
      <c r="BO15" s="30" t="s">
        <v>77</v>
      </c>
      <c r="BP15" s="30" t="s">
        <v>76</v>
      </c>
      <c r="BQ15" s="30" t="s">
        <v>76</v>
      </c>
      <c r="BR15" s="30" t="s">
        <v>76</v>
      </c>
    </row>
    <row r="16" spans="1:237" s="28" customFormat="1">
      <c r="A16" s="24" t="s">
        <v>78</v>
      </c>
      <c r="B16" s="25" t="s">
        <v>79</v>
      </c>
      <c r="C16" s="66" t="s">
        <v>80</v>
      </c>
      <c r="D16" s="26" t="s">
        <v>81</v>
      </c>
      <c r="E16" s="27" t="s">
        <v>82</v>
      </c>
      <c r="F16" s="26" t="s">
        <v>83</v>
      </c>
      <c r="G16" s="26">
        <v>368</v>
      </c>
      <c r="I16" s="28">
        <v>101</v>
      </c>
      <c r="M16" s="28">
        <v>17.12</v>
      </c>
      <c r="N16" s="28">
        <v>239</v>
      </c>
      <c r="T16" s="28">
        <v>0.19</v>
      </c>
      <c r="W16" s="28">
        <v>1419</v>
      </c>
      <c r="Z16" s="28">
        <v>475000</v>
      </c>
      <c r="AA16" s="28">
        <v>593</v>
      </c>
      <c r="AB16" s="28">
        <v>16.25</v>
      </c>
      <c r="AE16" s="28">
        <v>0.24</v>
      </c>
      <c r="AJ16" s="28">
        <v>0.13</v>
      </c>
      <c r="BC16" s="28">
        <v>21.12</v>
      </c>
      <c r="BD16" s="28">
        <v>4.7300000000000004</v>
      </c>
      <c r="BK16" s="28">
        <v>4.0999999999999996</v>
      </c>
      <c r="BL16" s="28">
        <v>76</v>
      </c>
      <c r="BP16" s="28">
        <v>17</v>
      </c>
      <c r="BS16" s="2"/>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row>
    <row r="17" spans="1:237">
      <c r="A17" s="24" t="s">
        <v>78</v>
      </c>
      <c r="B17" s="25" t="s">
        <v>84</v>
      </c>
      <c r="C17" s="66" t="s">
        <v>85</v>
      </c>
      <c r="D17" s="26" t="s">
        <v>81</v>
      </c>
      <c r="E17" s="27" t="s">
        <v>82</v>
      </c>
      <c r="F17" s="26" t="s">
        <v>86</v>
      </c>
      <c r="G17" s="26">
        <v>306</v>
      </c>
      <c r="H17" s="29"/>
      <c r="I17" s="29">
        <v>2.9</v>
      </c>
      <c r="J17" s="29"/>
      <c r="K17" s="29">
        <v>5.61</v>
      </c>
      <c r="L17" s="29"/>
      <c r="M17" s="29">
        <v>0.28999999999999998</v>
      </c>
      <c r="N17" s="29"/>
      <c r="O17" s="29"/>
      <c r="P17" s="29"/>
      <c r="Q17" s="29"/>
      <c r="R17" s="29"/>
      <c r="S17" s="29"/>
      <c r="T17" s="29">
        <v>0.74</v>
      </c>
      <c r="U17" s="29"/>
      <c r="V17" s="29"/>
      <c r="W17" s="29">
        <v>73</v>
      </c>
      <c r="X17" s="29"/>
      <c r="Y17" s="29"/>
      <c r="Z17" s="29">
        <v>9100</v>
      </c>
      <c r="AA17" s="29">
        <v>2352</v>
      </c>
      <c r="AB17" s="29">
        <v>30.05</v>
      </c>
      <c r="AC17" s="29"/>
      <c r="AD17" s="29"/>
      <c r="AE17" s="29">
        <v>1.86</v>
      </c>
      <c r="AF17" s="29"/>
      <c r="AG17" s="29"/>
      <c r="AH17" s="29">
        <v>2.87</v>
      </c>
      <c r="AI17" s="29"/>
      <c r="AJ17" s="29">
        <v>0.73</v>
      </c>
      <c r="AK17" s="29">
        <v>259</v>
      </c>
      <c r="AL17" s="29"/>
      <c r="AM17" s="29"/>
      <c r="AN17" s="29"/>
      <c r="AO17" s="29">
        <v>0.12</v>
      </c>
      <c r="AP17" s="29"/>
      <c r="AQ17" s="29"/>
      <c r="AR17" s="29"/>
      <c r="AS17" s="29"/>
      <c r="AT17" s="29"/>
      <c r="AU17" s="29"/>
      <c r="AV17" s="29"/>
      <c r="AW17" s="29"/>
      <c r="AX17" s="29"/>
      <c r="AY17" s="29"/>
      <c r="AZ17" s="29"/>
      <c r="BA17" s="29"/>
      <c r="BB17" s="29"/>
      <c r="BC17" s="29">
        <v>0.75</v>
      </c>
      <c r="BD17" s="29">
        <v>3.49</v>
      </c>
      <c r="BE17" s="29">
        <v>40.4</v>
      </c>
      <c r="BF17" s="29"/>
      <c r="BG17" s="29"/>
      <c r="BH17" s="29"/>
      <c r="BI17" s="29">
        <v>0.61</v>
      </c>
      <c r="BJ17" s="29"/>
      <c r="BK17" s="29">
        <v>17.8</v>
      </c>
      <c r="BL17" s="29">
        <v>81</v>
      </c>
      <c r="BM17" s="29"/>
      <c r="BN17" s="29"/>
      <c r="BO17" s="29"/>
      <c r="BP17" s="29">
        <v>20.100000000000001</v>
      </c>
      <c r="BQ17" s="29"/>
      <c r="BR17" s="29"/>
      <c r="BS17" s="15"/>
    </row>
    <row r="18" spans="1:237">
      <c r="A18" s="24" t="s">
        <v>78</v>
      </c>
      <c r="B18" s="25" t="s">
        <v>87</v>
      </c>
      <c r="C18" s="66" t="s">
        <v>88</v>
      </c>
      <c r="D18" s="26" t="s">
        <v>81</v>
      </c>
      <c r="E18" s="27" t="s">
        <v>82</v>
      </c>
      <c r="F18" s="26" t="s">
        <v>83</v>
      </c>
      <c r="G18" s="26">
        <v>412</v>
      </c>
      <c r="H18" s="28"/>
      <c r="I18" s="28">
        <v>92</v>
      </c>
      <c r="J18" s="28"/>
      <c r="K18" s="28"/>
      <c r="L18" s="28"/>
      <c r="M18" s="28">
        <v>18.420000000000002</v>
      </c>
      <c r="N18" s="28">
        <v>267</v>
      </c>
      <c r="O18" s="28"/>
      <c r="P18" s="28"/>
      <c r="Q18" s="28"/>
      <c r="R18" s="28"/>
      <c r="S18" s="28"/>
      <c r="T18" s="28">
        <v>0.19</v>
      </c>
      <c r="U18" s="28"/>
      <c r="V18" s="28"/>
      <c r="W18" s="28">
        <v>1361</v>
      </c>
      <c r="X18" s="28"/>
      <c r="Y18" s="28"/>
      <c r="Z18" s="28">
        <v>464700</v>
      </c>
      <c r="AA18" s="28">
        <v>534</v>
      </c>
      <c r="AB18" s="28">
        <v>16.32</v>
      </c>
      <c r="AC18" s="28"/>
      <c r="AD18" s="28"/>
      <c r="AE18" s="28"/>
      <c r="AF18" s="28"/>
      <c r="AG18" s="28"/>
      <c r="AH18" s="28"/>
      <c r="AI18" s="28"/>
      <c r="AJ18" s="28">
        <v>0.14000000000000001</v>
      </c>
      <c r="AK18" s="28"/>
      <c r="AL18" s="28"/>
      <c r="AM18" s="28"/>
      <c r="AN18" s="28"/>
      <c r="AO18" s="28"/>
      <c r="AP18" s="28"/>
      <c r="AQ18" s="28"/>
      <c r="AR18" s="28"/>
      <c r="AS18" s="28"/>
      <c r="AT18" s="28"/>
      <c r="AU18" s="28"/>
      <c r="AV18" s="28"/>
      <c r="AW18" s="28"/>
      <c r="AX18" s="28"/>
      <c r="AY18" s="28"/>
      <c r="AZ18" s="28"/>
      <c r="BA18" s="28"/>
      <c r="BB18" s="28"/>
      <c r="BC18" s="28">
        <v>19.22</v>
      </c>
      <c r="BD18" s="28">
        <v>4.74</v>
      </c>
      <c r="BE18" s="28"/>
      <c r="BF18" s="28"/>
      <c r="BG18" s="28"/>
      <c r="BH18" s="28"/>
      <c r="BI18" s="28"/>
      <c r="BJ18" s="28"/>
      <c r="BK18" s="28">
        <v>4.2</v>
      </c>
      <c r="BL18" s="28">
        <v>70</v>
      </c>
      <c r="BM18" s="28"/>
      <c r="BN18" s="28"/>
      <c r="BO18" s="28"/>
      <c r="BP18" s="28">
        <v>3.6</v>
      </c>
      <c r="BQ18" s="28"/>
      <c r="BR18" s="28"/>
    </row>
    <row r="19" spans="1:237">
      <c r="A19" s="24" t="s">
        <v>78</v>
      </c>
      <c r="B19" s="25" t="s">
        <v>89</v>
      </c>
      <c r="C19" s="66" t="str">
        <f>'[1]Au CRMs'!$D$3</f>
        <v>AMIS0428</v>
      </c>
      <c r="D19" s="26" t="s">
        <v>90</v>
      </c>
      <c r="E19" s="27" t="s">
        <v>91</v>
      </c>
      <c r="F19" s="26" t="s">
        <v>83</v>
      </c>
      <c r="G19" s="26">
        <v>214</v>
      </c>
      <c r="H19" s="28"/>
      <c r="I19" s="28"/>
      <c r="J19" s="28"/>
      <c r="K19" s="28">
        <v>3.97</v>
      </c>
      <c r="L19" s="28"/>
      <c r="M19" s="28">
        <v>43.42</v>
      </c>
      <c r="N19" s="28"/>
      <c r="O19" s="28"/>
      <c r="P19" s="28"/>
      <c r="Q19" s="28"/>
      <c r="R19" s="28"/>
      <c r="S19" s="28"/>
      <c r="T19" s="28">
        <v>0.06</v>
      </c>
      <c r="U19" s="28"/>
      <c r="V19" s="28"/>
      <c r="W19" s="28"/>
      <c r="X19" s="28"/>
      <c r="Y19" s="28">
        <v>0.11</v>
      </c>
      <c r="Z19" s="28"/>
      <c r="AA19" s="28"/>
      <c r="AB19" s="28"/>
      <c r="AC19" s="28">
        <v>5.22</v>
      </c>
      <c r="AD19" s="28"/>
      <c r="AE19" s="28">
        <v>0.69</v>
      </c>
      <c r="AF19" s="28"/>
      <c r="AG19" s="28"/>
      <c r="AH19" s="28">
        <v>2.62</v>
      </c>
      <c r="AI19" s="28"/>
      <c r="AJ19" s="28">
        <v>0.27</v>
      </c>
      <c r="AK19" s="28"/>
      <c r="AL19" s="28">
        <v>0.03</v>
      </c>
      <c r="AM19" s="28"/>
      <c r="AN19" s="28"/>
      <c r="AO19" s="28"/>
      <c r="AP19" s="28"/>
      <c r="AQ19" s="28"/>
      <c r="AR19" s="28"/>
      <c r="AS19" s="28"/>
      <c r="AT19" s="28"/>
      <c r="AU19" s="28"/>
      <c r="AV19" s="28"/>
      <c r="AW19" s="28"/>
      <c r="AX19" s="28"/>
      <c r="AY19" s="28"/>
      <c r="AZ19" s="28"/>
      <c r="BA19" s="28"/>
      <c r="BB19" s="28"/>
      <c r="BC19" s="28">
        <v>2.41</v>
      </c>
      <c r="BD19" s="28"/>
      <c r="BE19" s="28">
        <v>86.49</v>
      </c>
      <c r="BF19" s="28"/>
      <c r="BG19" s="28"/>
      <c r="BH19" s="28"/>
      <c r="BI19" s="28"/>
      <c r="BJ19" s="28"/>
      <c r="BK19" s="28"/>
      <c r="BL19" s="28">
        <v>1320</v>
      </c>
      <c r="BM19" s="28"/>
      <c r="BN19" s="28"/>
      <c r="BO19" s="28"/>
      <c r="BP19" s="28">
        <v>0.6</v>
      </c>
      <c r="BQ19" s="28"/>
      <c r="BR19" s="28"/>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row>
    <row r="20" spans="1:237">
      <c r="A20" s="24" t="s">
        <v>78</v>
      </c>
      <c r="B20" s="25" t="s">
        <v>92</v>
      </c>
      <c r="C20" s="66" t="s">
        <v>93</v>
      </c>
      <c r="D20" s="26" t="s">
        <v>90</v>
      </c>
      <c r="E20" s="27" t="s">
        <v>91</v>
      </c>
      <c r="F20" s="26" t="s">
        <v>83</v>
      </c>
      <c r="G20" s="26">
        <v>33</v>
      </c>
      <c r="H20" s="28"/>
      <c r="I20" s="28"/>
      <c r="J20" s="28"/>
      <c r="K20" s="28">
        <v>4.83</v>
      </c>
      <c r="L20" s="28"/>
      <c r="M20" s="28">
        <v>52.24</v>
      </c>
      <c r="N20" s="28"/>
      <c r="O20" s="28"/>
      <c r="P20" s="28"/>
      <c r="Q20" s="28"/>
      <c r="R20" s="28"/>
      <c r="S20" s="28"/>
      <c r="T20" s="28">
        <v>0.09</v>
      </c>
      <c r="U20" s="28"/>
      <c r="V20" s="28"/>
      <c r="W20" s="28"/>
      <c r="X20" s="28"/>
      <c r="Y20" s="28">
        <v>0.17</v>
      </c>
      <c r="Z20" s="28"/>
      <c r="AA20" s="28"/>
      <c r="AB20" s="28"/>
      <c r="AC20" s="28">
        <v>6.95</v>
      </c>
      <c r="AD20" s="28"/>
      <c r="AE20" s="28">
        <v>0.73</v>
      </c>
      <c r="AF20" s="28"/>
      <c r="AG20" s="28"/>
      <c r="AH20" s="28">
        <v>4.33</v>
      </c>
      <c r="AI20" s="28"/>
      <c r="AJ20" s="28">
        <v>0.31</v>
      </c>
      <c r="AK20" s="28"/>
      <c r="AL20" s="28">
        <v>0.04</v>
      </c>
      <c r="AM20" s="28"/>
      <c r="AN20" s="28"/>
      <c r="AO20" s="28"/>
      <c r="AP20" s="28"/>
      <c r="AQ20" s="28"/>
      <c r="AR20" s="28"/>
      <c r="AS20" s="28"/>
      <c r="AT20" s="28"/>
      <c r="AU20" s="28"/>
      <c r="AV20" s="28"/>
      <c r="AW20" s="28"/>
      <c r="AX20" s="28"/>
      <c r="AY20" s="28"/>
      <c r="AZ20" s="28"/>
      <c r="BA20" s="28"/>
      <c r="BB20" s="28"/>
      <c r="BC20" s="28">
        <v>3.69</v>
      </c>
      <c r="BD20" s="28"/>
      <c r="BE20" s="28">
        <v>81.19</v>
      </c>
      <c r="BF20" s="28"/>
      <c r="BG20" s="28"/>
      <c r="BH20" s="28"/>
      <c r="BI20" s="28">
        <v>0.4</v>
      </c>
      <c r="BJ20" s="28"/>
      <c r="BK20" s="28"/>
      <c r="BL20" s="28">
        <v>3593</v>
      </c>
      <c r="BM20" s="28"/>
      <c r="BN20" s="28"/>
      <c r="BO20" s="28"/>
      <c r="BP20" s="28">
        <v>1.1000000000000001</v>
      </c>
      <c r="BQ20" s="28"/>
      <c r="BR20" s="28"/>
    </row>
    <row r="21" spans="1:237">
      <c r="A21" s="24" t="s">
        <v>78</v>
      </c>
      <c r="B21" s="25" t="s">
        <v>94</v>
      </c>
      <c r="C21" s="66" t="s">
        <v>95</v>
      </c>
      <c r="D21" s="26" t="s">
        <v>90</v>
      </c>
      <c r="E21" s="27" t="s">
        <v>91</v>
      </c>
      <c r="F21" s="26" t="s">
        <v>83</v>
      </c>
      <c r="G21" s="26">
        <v>105</v>
      </c>
      <c r="H21" s="28"/>
      <c r="I21" s="28">
        <v>5.0045416659999997</v>
      </c>
      <c r="J21" s="28">
        <v>28882.466874999998</v>
      </c>
      <c r="K21" s="28">
        <v>5.67</v>
      </c>
      <c r="L21" s="28">
        <v>649.64583333300004</v>
      </c>
      <c r="M21" s="28">
        <v>42.4</v>
      </c>
      <c r="N21" s="28">
        <v>254.85002580599999</v>
      </c>
      <c r="O21" s="28">
        <v>2.375E-2</v>
      </c>
      <c r="P21" s="28">
        <v>2.2408710429999998</v>
      </c>
      <c r="Q21" s="28">
        <v>4.6874318769999999</v>
      </c>
      <c r="R21" s="28"/>
      <c r="S21" s="28">
        <v>8.11088870967E-2</v>
      </c>
      <c r="T21" s="28">
        <v>0.112</v>
      </c>
      <c r="U21" s="28">
        <v>262.92451212499998</v>
      </c>
      <c r="V21" s="28"/>
      <c r="W21" s="28">
        <v>160.81567625</v>
      </c>
      <c r="X21" s="28">
        <v>446.27916666599998</v>
      </c>
      <c r="Y21" s="28">
        <v>7.4999999999999997E-2</v>
      </c>
      <c r="Z21" s="28">
        <v>78.006695383999997</v>
      </c>
      <c r="AA21" s="28"/>
      <c r="AB21" s="28">
        <v>3.9722692499999996</v>
      </c>
      <c r="AC21" s="28">
        <v>5.8</v>
      </c>
      <c r="AD21" s="28"/>
      <c r="AE21" s="28">
        <v>0.92</v>
      </c>
      <c r="AF21" s="28">
        <v>8.6636828549999993</v>
      </c>
      <c r="AG21" s="28">
        <v>140.97576883299999</v>
      </c>
      <c r="AH21" s="28">
        <v>4.45</v>
      </c>
      <c r="AI21" s="28">
        <v>1805.3</v>
      </c>
      <c r="AJ21" s="28">
        <v>0.31</v>
      </c>
      <c r="AK21" s="28">
        <v>225.96362500000001</v>
      </c>
      <c r="AL21" s="28">
        <v>0.03</v>
      </c>
      <c r="AM21" s="28"/>
      <c r="AN21" s="28"/>
      <c r="AO21" s="28">
        <v>0.14000000000000001</v>
      </c>
      <c r="AP21" s="28">
        <v>13.122057271999999</v>
      </c>
      <c r="AQ21" s="28">
        <v>104.87848750000001</v>
      </c>
      <c r="AR21" s="28">
        <v>347.20319999999998</v>
      </c>
      <c r="AS21" s="28">
        <v>8.4000000000000005E-2</v>
      </c>
      <c r="AT21" s="28">
        <v>298.03750000000002</v>
      </c>
      <c r="AU21" s="28">
        <v>1549.3343749999999</v>
      </c>
      <c r="AV21" s="28">
        <v>2.2499999999999999E-2</v>
      </c>
      <c r="AW21" s="28">
        <v>0.01</v>
      </c>
      <c r="AX21" s="28">
        <v>35.394984444999999</v>
      </c>
      <c r="AY21" s="28"/>
      <c r="AZ21" s="28"/>
      <c r="BA21" s="28"/>
      <c r="BB21" s="28"/>
      <c r="BC21" s="28">
        <v>3.1</v>
      </c>
      <c r="BD21" s="28">
        <v>2.78</v>
      </c>
      <c r="BE21" s="28">
        <v>80.5</v>
      </c>
      <c r="BF21" s="28">
        <v>2.906666666</v>
      </c>
      <c r="BG21" s="28">
        <v>5.2982636950000002</v>
      </c>
      <c r="BH21" s="28">
        <v>0.15997062500000001</v>
      </c>
      <c r="BI21" s="28">
        <v>0.36</v>
      </c>
      <c r="BJ21" s="28">
        <v>0.45927041299999999</v>
      </c>
      <c r="BK21" s="28"/>
      <c r="BL21" s="28">
        <v>3424</v>
      </c>
      <c r="BM21" s="28">
        <v>0.39</v>
      </c>
      <c r="BN21" s="28">
        <v>21.746968750000001</v>
      </c>
      <c r="BO21" s="28"/>
      <c r="BP21" s="28">
        <v>0.94</v>
      </c>
      <c r="BQ21" s="28">
        <v>319.54096774099997</v>
      </c>
      <c r="BR21" s="28">
        <v>420.354340622</v>
      </c>
    </row>
    <row r="22" spans="1:237">
      <c r="A22" s="24" t="s">
        <v>78</v>
      </c>
      <c r="B22" s="25" t="s">
        <v>96</v>
      </c>
      <c r="C22" s="66" t="s">
        <v>97</v>
      </c>
      <c r="D22" s="26" t="s">
        <v>98</v>
      </c>
      <c r="E22" s="27" t="s">
        <v>99</v>
      </c>
      <c r="F22" s="26" t="s">
        <v>86</v>
      </c>
      <c r="G22" s="26">
        <v>469</v>
      </c>
      <c r="H22" s="28"/>
      <c r="I22" s="28">
        <v>0.7</v>
      </c>
      <c r="J22" s="28"/>
      <c r="K22" s="28">
        <v>15.13</v>
      </c>
      <c r="L22" s="28">
        <v>161</v>
      </c>
      <c r="M22" s="30">
        <v>0.38700000000000001</v>
      </c>
      <c r="N22" s="28">
        <v>1432</v>
      </c>
      <c r="O22" s="28"/>
      <c r="P22" s="28">
        <v>1</v>
      </c>
      <c r="Q22" s="28">
        <v>0.1</v>
      </c>
      <c r="R22" s="31">
        <v>0.12590000000000001</v>
      </c>
      <c r="S22" s="28"/>
      <c r="T22" s="28">
        <v>1.02</v>
      </c>
      <c r="U22" s="28">
        <v>23</v>
      </c>
      <c r="V22" s="28"/>
      <c r="W22" s="28">
        <v>21</v>
      </c>
      <c r="X22" s="28">
        <v>79</v>
      </c>
      <c r="Y22" s="28"/>
      <c r="Z22" s="28">
        <v>174</v>
      </c>
      <c r="AA22" s="28"/>
      <c r="AB22" s="28">
        <v>5.01</v>
      </c>
      <c r="AC22" s="28">
        <v>7.34</v>
      </c>
      <c r="AD22" s="28"/>
      <c r="AE22" s="28">
        <v>7.34</v>
      </c>
      <c r="AF22" s="28">
        <v>37</v>
      </c>
      <c r="AG22" s="28">
        <v>11</v>
      </c>
      <c r="AH22" s="28">
        <v>3.61</v>
      </c>
      <c r="AI22" s="28">
        <v>9146</v>
      </c>
      <c r="AJ22" s="28">
        <v>1.6</v>
      </c>
      <c r="AK22" s="28">
        <v>1212</v>
      </c>
      <c r="AL22" s="28">
        <v>0.16</v>
      </c>
      <c r="AM22" s="28">
        <v>49</v>
      </c>
      <c r="AN22" s="28"/>
      <c r="AO22" s="28">
        <v>1.08</v>
      </c>
      <c r="AP22" s="28">
        <v>3</v>
      </c>
      <c r="AQ22" s="28"/>
      <c r="AR22" s="28">
        <v>33</v>
      </c>
      <c r="AS22" s="28">
        <v>0.56999999999999995</v>
      </c>
      <c r="AT22" s="28">
        <v>2414</v>
      </c>
      <c r="AU22" s="28">
        <v>14</v>
      </c>
      <c r="AV22" s="28"/>
      <c r="AW22" s="28"/>
      <c r="AX22" s="28">
        <v>152</v>
      </c>
      <c r="AY22" s="28"/>
      <c r="AZ22" s="28"/>
      <c r="BA22" s="32">
        <v>8.9999999999999998E-4</v>
      </c>
      <c r="BB22" s="28"/>
      <c r="BC22" s="28">
        <v>0.26</v>
      </c>
      <c r="BD22" s="28">
        <v>2.64</v>
      </c>
      <c r="BE22" s="28">
        <v>61.38</v>
      </c>
      <c r="BF22" s="28">
        <v>0.9</v>
      </c>
      <c r="BG22" s="28">
        <v>0.2</v>
      </c>
      <c r="BH22" s="31">
        <v>0.32890000000000003</v>
      </c>
      <c r="BI22" s="28">
        <v>0.56999999999999995</v>
      </c>
      <c r="BJ22" s="28">
        <v>2.0000000000000001E-4</v>
      </c>
      <c r="BK22" s="28">
        <v>2</v>
      </c>
      <c r="BL22" s="28">
        <v>0.8</v>
      </c>
      <c r="BM22" s="28"/>
      <c r="BN22" s="28">
        <v>205</v>
      </c>
      <c r="BO22" s="28"/>
      <c r="BP22" s="28">
        <v>6</v>
      </c>
      <c r="BQ22" s="28">
        <v>86</v>
      </c>
      <c r="BR22" s="28"/>
    </row>
    <row r="23" spans="1:237">
      <c r="A23" s="24" t="s">
        <v>78</v>
      </c>
      <c r="B23" s="25" t="s">
        <v>100</v>
      </c>
      <c r="C23" s="66" t="s">
        <v>101</v>
      </c>
      <c r="D23" s="26" t="s">
        <v>98</v>
      </c>
      <c r="E23" s="27" t="s">
        <v>99</v>
      </c>
      <c r="F23" s="26" t="s">
        <v>86</v>
      </c>
      <c r="G23" s="26">
        <v>226</v>
      </c>
      <c r="H23" s="28"/>
      <c r="I23" s="28">
        <v>1</v>
      </c>
      <c r="J23" s="28"/>
      <c r="K23" s="28">
        <v>13.04</v>
      </c>
      <c r="L23" s="28">
        <v>34</v>
      </c>
      <c r="M23" s="30">
        <v>0.57999999999999996</v>
      </c>
      <c r="N23" s="28">
        <v>268</v>
      </c>
      <c r="O23" s="28"/>
      <c r="P23" s="28">
        <v>0.7</v>
      </c>
      <c r="Q23" s="28">
        <v>0.1</v>
      </c>
      <c r="R23" s="28">
        <v>1.04</v>
      </c>
      <c r="S23" s="28">
        <v>3.48</v>
      </c>
      <c r="T23" s="28">
        <v>5.04</v>
      </c>
      <c r="U23" s="28">
        <v>16</v>
      </c>
      <c r="V23" s="28"/>
      <c r="W23" s="28">
        <v>12</v>
      </c>
      <c r="X23" s="28"/>
      <c r="Y23" s="28"/>
      <c r="Z23" s="28">
        <v>76</v>
      </c>
      <c r="AA23" s="28"/>
      <c r="AB23" s="28">
        <v>3.34</v>
      </c>
      <c r="AC23" s="28">
        <v>4.88</v>
      </c>
      <c r="AD23" s="28"/>
      <c r="AE23" s="28">
        <v>3.42</v>
      </c>
      <c r="AF23" s="28">
        <v>37</v>
      </c>
      <c r="AG23" s="28">
        <v>8</v>
      </c>
      <c r="AH23" s="28">
        <v>5.68</v>
      </c>
      <c r="AI23" s="28">
        <v>12800</v>
      </c>
      <c r="AJ23" s="29">
        <v>2.2200000000000002</v>
      </c>
      <c r="AK23" s="28">
        <v>985</v>
      </c>
      <c r="AL23" s="28"/>
      <c r="AM23" s="28">
        <v>11</v>
      </c>
      <c r="AN23" s="28"/>
      <c r="AO23" s="28">
        <v>1.35</v>
      </c>
      <c r="AP23" s="28">
        <v>3</v>
      </c>
      <c r="AQ23" s="28">
        <v>9</v>
      </c>
      <c r="AR23" s="28">
        <v>12</v>
      </c>
      <c r="AS23" s="28">
        <v>0.14000000000000001</v>
      </c>
      <c r="AT23" s="28">
        <v>613</v>
      </c>
      <c r="AU23" s="28">
        <v>18</v>
      </c>
      <c r="AV23" s="28"/>
      <c r="AW23" s="28"/>
      <c r="AX23" s="28">
        <v>105</v>
      </c>
      <c r="AY23" s="28"/>
      <c r="AZ23" s="28"/>
      <c r="BA23" s="32">
        <v>4.0000000000000002E-4</v>
      </c>
      <c r="BB23" s="28"/>
      <c r="BC23" s="28">
        <v>0.42</v>
      </c>
      <c r="BD23" s="28">
        <v>2.7</v>
      </c>
      <c r="BE23" s="28">
        <v>63.21</v>
      </c>
      <c r="BF23" s="28"/>
      <c r="BG23" s="28">
        <v>0.2</v>
      </c>
      <c r="BH23" s="31">
        <v>0.26500000000000001</v>
      </c>
      <c r="BI23" s="28">
        <v>0.46</v>
      </c>
      <c r="BJ23" s="28"/>
      <c r="BK23" s="28">
        <v>1</v>
      </c>
      <c r="BL23" s="28">
        <v>0.5</v>
      </c>
      <c r="BM23" s="28"/>
      <c r="BN23" s="28">
        <v>119</v>
      </c>
      <c r="BO23" s="28"/>
      <c r="BP23" s="28"/>
      <c r="BQ23" s="28">
        <v>97</v>
      </c>
      <c r="BR23" s="28"/>
    </row>
    <row r="24" spans="1:237">
      <c r="A24" s="24" t="s">
        <v>78</v>
      </c>
      <c r="B24" s="25" t="s">
        <v>102</v>
      </c>
      <c r="C24" s="66" t="s">
        <v>103</v>
      </c>
      <c r="D24" s="26" t="s">
        <v>98</v>
      </c>
      <c r="E24" s="27" t="s">
        <v>99</v>
      </c>
      <c r="F24" s="26" t="s">
        <v>86</v>
      </c>
      <c r="G24" s="26">
        <v>278</v>
      </c>
      <c r="H24" s="28"/>
      <c r="I24" s="28">
        <v>2</v>
      </c>
      <c r="J24" s="28"/>
      <c r="K24" s="28">
        <v>6.07</v>
      </c>
      <c r="L24" s="28">
        <v>35</v>
      </c>
      <c r="M24" s="30">
        <v>0.30199999999999999</v>
      </c>
      <c r="N24" s="28">
        <v>224</v>
      </c>
      <c r="O24" s="28"/>
      <c r="P24" s="28">
        <v>0.4</v>
      </c>
      <c r="Q24" s="28"/>
      <c r="R24" s="31">
        <v>0.25700000000000001</v>
      </c>
      <c r="S24" s="28">
        <v>0.86</v>
      </c>
      <c r="T24" s="28">
        <v>1.22</v>
      </c>
      <c r="U24" s="28">
        <v>9</v>
      </c>
      <c r="V24" s="28"/>
      <c r="W24" s="28">
        <v>9</v>
      </c>
      <c r="X24" s="28"/>
      <c r="Y24" s="28"/>
      <c r="Z24" s="28">
        <v>141</v>
      </c>
      <c r="AA24" s="28"/>
      <c r="AB24" s="28">
        <v>2.0699999999999998</v>
      </c>
      <c r="AC24" s="28">
        <v>2.96</v>
      </c>
      <c r="AD24" s="28"/>
      <c r="AE24" s="28">
        <v>2.57</v>
      </c>
      <c r="AF24" s="28">
        <v>70</v>
      </c>
      <c r="AG24" s="28">
        <v>4</v>
      </c>
      <c r="AH24" s="28"/>
      <c r="AI24" s="28">
        <v>6842</v>
      </c>
      <c r="AJ24" s="28">
        <v>1.19</v>
      </c>
      <c r="AK24" s="28">
        <v>895</v>
      </c>
      <c r="AL24" s="28">
        <v>0.12</v>
      </c>
      <c r="AM24" s="28">
        <v>11</v>
      </c>
      <c r="AN24" s="28"/>
      <c r="AO24" s="28">
        <v>0.19</v>
      </c>
      <c r="AP24" s="28">
        <v>1</v>
      </c>
      <c r="AQ24" s="28"/>
      <c r="AR24" s="28">
        <v>18</v>
      </c>
      <c r="AS24" s="31">
        <v>6.5000000000000002E-2</v>
      </c>
      <c r="AT24" s="28">
        <v>291</v>
      </c>
      <c r="AU24" s="28">
        <v>233</v>
      </c>
      <c r="AV24" s="28"/>
      <c r="AW24" s="28"/>
      <c r="AX24" s="28">
        <v>70</v>
      </c>
      <c r="AY24" s="28"/>
      <c r="AZ24" s="28"/>
      <c r="BA24" s="32">
        <v>4.0000000000000002E-4</v>
      </c>
      <c r="BB24" s="28"/>
      <c r="BC24" s="28">
        <v>0.62</v>
      </c>
      <c r="BD24" s="28">
        <v>2.7</v>
      </c>
      <c r="BE24" s="28">
        <v>83.01</v>
      </c>
      <c r="BF24" s="28">
        <v>0.8</v>
      </c>
      <c r="BG24" s="28">
        <v>0.1</v>
      </c>
      <c r="BH24" s="31">
        <v>0.1236</v>
      </c>
      <c r="BI24" s="28">
        <v>0.21</v>
      </c>
      <c r="BJ24" s="28"/>
      <c r="BK24" s="28">
        <v>0.7</v>
      </c>
      <c r="BL24" s="28">
        <v>0.4</v>
      </c>
      <c r="BM24" s="28"/>
      <c r="BN24" s="28">
        <v>55</v>
      </c>
      <c r="BO24" s="28"/>
      <c r="BP24" s="28">
        <v>2</v>
      </c>
      <c r="BQ24" s="28">
        <v>361</v>
      </c>
      <c r="BR24" s="28"/>
    </row>
    <row r="25" spans="1:237">
      <c r="A25" s="24" t="s">
        <v>78</v>
      </c>
      <c r="B25" s="25" t="s">
        <v>104</v>
      </c>
      <c r="C25" s="66" t="s">
        <v>105</v>
      </c>
      <c r="D25" s="26" t="s">
        <v>98</v>
      </c>
      <c r="E25" s="27" t="s">
        <v>91</v>
      </c>
      <c r="F25" s="26" t="s">
        <v>86</v>
      </c>
      <c r="G25" s="26">
        <v>91</v>
      </c>
      <c r="H25" s="28"/>
      <c r="I25" s="28"/>
      <c r="J25" s="28">
        <v>40600</v>
      </c>
      <c r="K25" s="28"/>
      <c r="L25" s="28">
        <v>32</v>
      </c>
      <c r="M25" s="30">
        <v>3.7999999999999999E-2</v>
      </c>
      <c r="N25" s="28">
        <v>196</v>
      </c>
      <c r="O25" s="28"/>
      <c r="P25" s="28">
        <v>0.7</v>
      </c>
      <c r="Q25" s="28"/>
      <c r="R25" s="28">
        <v>0.19320000000000001</v>
      </c>
      <c r="S25" s="28">
        <v>0.51349999999999996</v>
      </c>
      <c r="T25" s="28">
        <v>0.69</v>
      </c>
      <c r="U25" s="28">
        <v>42</v>
      </c>
      <c r="V25" s="28"/>
      <c r="W25" s="28">
        <v>23</v>
      </c>
      <c r="X25" s="28"/>
      <c r="Y25" s="28">
        <v>5.5E-2</v>
      </c>
      <c r="Z25" s="28">
        <v>49</v>
      </c>
      <c r="AA25" s="28"/>
      <c r="AB25" s="28">
        <v>1.7</v>
      </c>
      <c r="AC25" s="28">
        <v>2.41</v>
      </c>
      <c r="AD25" s="28"/>
      <c r="AE25" s="28">
        <v>1.19</v>
      </c>
      <c r="AF25" s="28"/>
      <c r="AG25" s="28">
        <v>22</v>
      </c>
      <c r="AH25" s="28">
        <v>2.16</v>
      </c>
      <c r="AI25" s="28">
        <v>8716</v>
      </c>
      <c r="AJ25" s="28">
        <v>1.48</v>
      </c>
      <c r="AK25" s="28">
        <v>267</v>
      </c>
      <c r="AL25" s="28"/>
      <c r="AM25" s="28"/>
      <c r="AN25" s="28"/>
      <c r="AO25" s="28"/>
      <c r="AP25" s="28">
        <v>6</v>
      </c>
      <c r="AQ25" s="28"/>
      <c r="AR25" s="28">
        <v>132</v>
      </c>
      <c r="AS25" s="28"/>
      <c r="AT25" s="28"/>
      <c r="AU25" s="28">
        <v>11</v>
      </c>
      <c r="AV25" s="28"/>
      <c r="AW25" s="28"/>
      <c r="AX25" s="28">
        <v>43</v>
      </c>
      <c r="AY25" s="28"/>
      <c r="AZ25" s="28"/>
      <c r="BA25" s="32"/>
      <c r="BB25" s="28"/>
      <c r="BC25" s="28">
        <v>0.21</v>
      </c>
      <c r="BD25" s="28"/>
      <c r="BE25" s="28">
        <v>83</v>
      </c>
      <c r="BF25" s="28"/>
      <c r="BG25" s="28"/>
      <c r="BH25" s="31">
        <v>0.317</v>
      </c>
      <c r="BI25" s="28">
        <v>0.62</v>
      </c>
      <c r="BJ25" s="28"/>
      <c r="BK25" s="28">
        <v>7</v>
      </c>
      <c r="BL25" s="28">
        <v>7</v>
      </c>
      <c r="BM25" s="28">
        <v>1E-3</v>
      </c>
      <c r="BN25" s="28">
        <v>46</v>
      </c>
      <c r="BO25" s="28"/>
      <c r="BP25" s="28"/>
      <c r="BQ25" s="28">
        <v>33</v>
      </c>
      <c r="BR25" s="28">
        <v>70</v>
      </c>
    </row>
    <row r="26" spans="1:237">
      <c r="A26" s="24" t="s">
        <v>78</v>
      </c>
      <c r="B26" s="25" t="s">
        <v>106</v>
      </c>
      <c r="C26" s="66" t="s">
        <v>107</v>
      </c>
      <c r="D26" s="26" t="s">
        <v>98</v>
      </c>
      <c r="E26" s="27" t="s">
        <v>91</v>
      </c>
      <c r="F26" s="26" t="s">
        <v>86</v>
      </c>
      <c r="G26" s="26">
        <v>437</v>
      </c>
      <c r="H26" s="28"/>
      <c r="I26" s="28">
        <v>2</v>
      </c>
      <c r="J26" s="28">
        <v>38800</v>
      </c>
      <c r="K26" s="28">
        <v>7.61</v>
      </c>
      <c r="L26" s="28">
        <v>44</v>
      </c>
      <c r="M26" s="30">
        <v>6.8000000000000005E-2</v>
      </c>
      <c r="N26" s="28">
        <v>153</v>
      </c>
      <c r="O26" s="28"/>
      <c r="P26" s="28">
        <v>0.6</v>
      </c>
      <c r="Q26" s="28"/>
      <c r="R26" s="28">
        <v>0.20810000000000001</v>
      </c>
      <c r="S26" s="28">
        <v>0.5131</v>
      </c>
      <c r="T26" s="28">
        <v>0.7</v>
      </c>
      <c r="U26" s="28"/>
      <c r="V26" s="28"/>
      <c r="W26" s="28">
        <v>25</v>
      </c>
      <c r="X26" s="28"/>
      <c r="Y26" s="28">
        <v>0.06</v>
      </c>
      <c r="Z26" s="28">
        <v>51</v>
      </c>
      <c r="AA26" s="28"/>
      <c r="AB26" s="28">
        <v>1.69</v>
      </c>
      <c r="AC26" s="28">
        <v>2.36</v>
      </c>
      <c r="AD26" s="28"/>
      <c r="AE26" s="28">
        <v>1.1000000000000001</v>
      </c>
      <c r="AF26" s="28"/>
      <c r="AG26" s="28">
        <v>20</v>
      </c>
      <c r="AH26" s="28">
        <v>2.21</v>
      </c>
      <c r="AI26" s="28">
        <v>11500</v>
      </c>
      <c r="AJ26" s="28">
        <v>1.92</v>
      </c>
      <c r="AK26" s="28">
        <v>269</v>
      </c>
      <c r="AL26" s="28"/>
      <c r="AM26" s="28">
        <v>2</v>
      </c>
      <c r="AN26" s="28"/>
      <c r="AO26" s="28"/>
      <c r="AP26" s="28"/>
      <c r="AQ26" s="28"/>
      <c r="AR26" s="28">
        <v>180</v>
      </c>
      <c r="AS26" s="28">
        <v>0.02</v>
      </c>
      <c r="AT26" s="28">
        <v>98</v>
      </c>
      <c r="AU26" s="28">
        <v>15</v>
      </c>
      <c r="AV26" s="28"/>
      <c r="AW26" s="28"/>
      <c r="AX26" s="28">
        <v>38</v>
      </c>
      <c r="AY26" s="28"/>
      <c r="AZ26" s="28"/>
      <c r="BA26" s="32"/>
      <c r="BB26" s="28"/>
      <c r="BC26" s="28">
        <v>0.26</v>
      </c>
      <c r="BD26" s="28"/>
      <c r="BE26" s="28">
        <v>83.17</v>
      </c>
      <c r="BF26" s="28"/>
      <c r="BG26" s="28"/>
      <c r="BH26" s="31">
        <v>0.1595</v>
      </c>
      <c r="BI26" s="28">
        <v>0.32</v>
      </c>
      <c r="BJ26" s="28"/>
      <c r="BK26" s="28"/>
      <c r="BL26" s="28">
        <v>7</v>
      </c>
      <c r="BM26" s="28">
        <v>1E-3</v>
      </c>
      <c r="BN26" s="28">
        <v>40</v>
      </c>
      <c r="BO26" s="28"/>
      <c r="BP26" s="28"/>
      <c r="BQ26" s="28">
        <v>52</v>
      </c>
      <c r="BR26" s="28"/>
    </row>
    <row r="27" spans="1:237">
      <c r="A27" s="24" t="s">
        <v>78</v>
      </c>
      <c r="B27" s="25" t="s">
        <v>108</v>
      </c>
      <c r="C27" s="66" t="s">
        <v>109</v>
      </c>
      <c r="D27" s="26" t="s">
        <v>98</v>
      </c>
      <c r="E27" s="27" t="s">
        <v>91</v>
      </c>
      <c r="F27" s="26" t="s">
        <v>86</v>
      </c>
      <c r="G27" s="26">
        <v>677</v>
      </c>
      <c r="H27" s="28"/>
      <c r="I27" s="28"/>
      <c r="J27" s="28">
        <v>40700</v>
      </c>
      <c r="K27" s="28">
        <v>8</v>
      </c>
      <c r="L27" s="28">
        <v>39</v>
      </c>
      <c r="M27" s="30">
        <v>5.1999999999999998E-2</v>
      </c>
      <c r="N27" s="28">
        <v>243</v>
      </c>
      <c r="O27" s="28"/>
      <c r="P27" s="28">
        <v>0.8</v>
      </c>
      <c r="Q27" s="28"/>
      <c r="R27" s="28"/>
      <c r="S27" s="28"/>
      <c r="T27" s="28"/>
      <c r="U27" s="28"/>
      <c r="V27" s="28"/>
      <c r="W27" s="28">
        <v>21</v>
      </c>
      <c r="X27" s="28"/>
      <c r="Y27" s="28"/>
      <c r="Z27" s="28">
        <v>49</v>
      </c>
      <c r="AA27" s="28"/>
      <c r="AB27" s="28">
        <v>1.3</v>
      </c>
      <c r="AC27" s="28">
        <v>1.86</v>
      </c>
      <c r="AD27" s="28"/>
      <c r="AE27" s="28">
        <v>1.39</v>
      </c>
      <c r="AF27" s="28"/>
      <c r="AG27" s="28">
        <v>23</v>
      </c>
      <c r="AH27" s="28">
        <v>1.57</v>
      </c>
      <c r="AI27" s="28">
        <v>2964</v>
      </c>
      <c r="AJ27" s="28">
        <v>0.5</v>
      </c>
      <c r="AK27" s="28">
        <v>107</v>
      </c>
      <c r="AL27" s="28"/>
      <c r="AM27" s="28">
        <v>2</v>
      </c>
      <c r="AN27" s="28"/>
      <c r="AO27" s="28"/>
      <c r="AP27" s="28"/>
      <c r="AQ27" s="28"/>
      <c r="AR27" s="28">
        <v>92</v>
      </c>
      <c r="AS27" s="28"/>
      <c r="AT27" s="28"/>
      <c r="AU27" s="28">
        <v>65</v>
      </c>
      <c r="AV27" s="28"/>
      <c r="AW27" s="28"/>
      <c r="AX27" s="28">
        <v>46</v>
      </c>
      <c r="AY27" s="28"/>
      <c r="AZ27" s="28"/>
      <c r="BA27" s="32"/>
      <c r="BB27" s="28"/>
      <c r="BC27" s="28">
        <v>0.33</v>
      </c>
      <c r="BD27" s="28"/>
      <c r="BE27" s="28">
        <v>86.11</v>
      </c>
      <c r="BF27" s="28"/>
      <c r="BG27" s="28"/>
      <c r="BH27" s="31">
        <v>0.105</v>
      </c>
      <c r="BI27" s="28">
        <v>0.25</v>
      </c>
      <c r="BJ27" s="28"/>
      <c r="BK27" s="28"/>
      <c r="BL27" s="28">
        <v>6</v>
      </c>
      <c r="BM27" s="28">
        <v>1E-3</v>
      </c>
      <c r="BN27" s="28">
        <v>31</v>
      </c>
      <c r="BO27" s="28"/>
      <c r="BP27" s="28"/>
      <c r="BQ27" s="28">
        <v>26</v>
      </c>
      <c r="BR27" s="28"/>
      <c r="BS27" s="15"/>
    </row>
    <row r="28" spans="1:237">
      <c r="A28" s="24" t="s">
        <v>78</v>
      </c>
      <c r="B28" s="25" t="s">
        <v>110</v>
      </c>
      <c r="C28" s="66" t="s">
        <v>111</v>
      </c>
      <c r="D28" s="26" t="s">
        <v>112</v>
      </c>
      <c r="E28" s="27" t="s">
        <v>113</v>
      </c>
      <c r="F28" s="26" t="s">
        <v>86</v>
      </c>
      <c r="G28" s="26">
        <v>931</v>
      </c>
      <c r="H28" s="28"/>
      <c r="I28" s="28"/>
      <c r="J28" s="28">
        <v>67800</v>
      </c>
      <c r="K28" s="28">
        <v>13.01</v>
      </c>
      <c r="L28" s="28"/>
      <c r="M28" s="30">
        <v>0.1</v>
      </c>
      <c r="N28" s="28"/>
      <c r="O28" s="28"/>
      <c r="P28" s="28">
        <v>0.7</v>
      </c>
      <c r="Q28" s="28"/>
      <c r="R28" s="28">
        <v>2.27</v>
      </c>
      <c r="S28" s="28">
        <v>4.13</v>
      </c>
      <c r="T28" s="28">
        <v>5.75</v>
      </c>
      <c r="U28" s="28"/>
      <c r="V28" s="28"/>
      <c r="W28" s="28">
        <v>19</v>
      </c>
      <c r="X28" s="28">
        <v>211</v>
      </c>
      <c r="Y28" s="28"/>
      <c r="Z28" s="28">
        <v>211</v>
      </c>
      <c r="AA28" s="28"/>
      <c r="AB28" s="28">
        <v>5.78</v>
      </c>
      <c r="AC28" s="28">
        <v>8.24</v>
      </c>
      <c r="AD28" s="28"/>
      <c r="AE28" s="28">
        <v>0.13</v>
      </c>
      <c r="AF28" s="28"/>
      <c r="AG28" s="28">
        <v>31</v>
      </c>
      <c r="AH28" s="28"/>
      <c r="AI28" s="28">
        <v>18100</v>
      </c>
      <c r="AJ28" s="28">
        <v>3.15</v>
      </c>
      <c r="AK28" s="28">
        <v>1056</v>
      </c>
      <c r="AL28" s="28"/>
      <c r="AM28" s="28"/>
      <c r="AN28" s="28"/>
      <c r="AO28" s="28"/>
      <c r="AP28" s="28"/>
      <c r="AQ28" s="28"/>
      <c r="AR28" s="28">
        <v>73</v>
      </c>
      <c r="AS28" s="28">
        <v>0.18</v>
      </c>
      <c r="AT28" s="28">
        <v>747</v>
      </c>
      <c r="AU28" s="28">
        <v>94</v>
      </c>
      <c r="AV28" s="28">
        <v>5.5E-2</v>
      </c>
      <c r="AW28" s="28">
        <v>0.10100000000000001</v>
      </c>
      <c r="AX28" s="28"/>
      <c r="AY28" s="28"/>
      <c r="AZ28" s="28"/>
      <c r="BA28" s="32">
        <v>0</v>
      </c>
      <c r="BB28" s="28">
        <v>25.09</v>
      </c>
      <c r="BC28" s="28">
        <v>1.1100000000000001</v>
      </c>
      <c r="BD28" s="28">
        <v>2.85</v>
      </c>
      <c r="BE28" s="28">
        <v>52.41</v>
      </c>
      <c r="BF28" s="28"/>
      <c r="BG28" s="28"/>
      <c r="BH28" s="31">
        <v>0.40329999999999999</v>
      </c>
      <c r="BI28" s="28">
        <v>0.68</v>
      </c>
      <c r="BJ28" s="28"/>
      <c r="BK28" s="28"/>
      <c r="BL28" s="28"/>
      <c r="BM28" s="28"/>
      <c r="BN28" s="28">
        <v>162</v>
      </c>
      <c r="BO28" s="28"/>
      <c r="BP28" s="28"/>
      <c r="BQ28" s="28">
        <v>115</v>
      </c>
      <c r="BR28" s="28">
        <v>125</v>
      </c>
    </row>
    <row r="29" spans="1:237">
      <c r="A29" s="24" t="s">
        <v>78</v>
      </c>
      <c r="B29" s="25" t="s">
        <v>114</v>
      </c>
      <c r="C29" s="66" t="s">
        <v>115</v>
      </c>
      <c r="D29" s="26" t="s">
        <v>112</v>
      </c>
      <c r="E29" s="27" t="s">
        <v>113</v>
      </c>
      <c r="F29" s="26" t="s">
        <v>86</v>
      </c>
      <c r="G29" s="26">
        <v>491</v>
      </c>
      <c r="H29" s="28"/>
      <c r="I29" s="28"/>
      <c r="J29" s="28">
        <v>66600</v>
      </c>
      <c r="K29" s="28">
        <v>12.52</v>
      </c>
      <c r="L29" s="28">
        <v>6</v>
      </c>
      <c r="M29" s="30">
        <v>0.25</v>
      </c>
      <c r="N29" s="28">
        <v>51</v>
      </c>
      <c r="O29" s="28"/>
      <c r="P29" s="28">
        <v>0.8</v>
      </c>
      <c r="Q29" s="28"/>
      <c r="R29" s="28">
        <v>1.91</v>
      </c>
      <c r="S29" s="28">
        <v>4</v>
      </c>
      <c r="T29" s="28">
        <v>5.52</v>
      </c>
      <c r="U29" s="28"/>
      <c r="V29" s="28"/>
      <c r="W29" s="28">
        <v>23</v>
      </c>
      <c r="X29" s="28">
        <v>196</v>
      </c>
      <c r="Y29" s="28">
        <v>3.4000000000000002E-2</v>
      </c>
      <c r="Z29" s="28">
        <v>91</v>
      </c>
      <c r="AA29" s="28"/>
      <c r="AB29" s="28">
        <v>5.56</v>
      </c>
      <c r="AC29" s="28">
        <v>7.91</v>
      </c>
      <c r="AD29" s="28"/>
      <c r="AE29" s="28">
        <v>0.3</v>
      </c>
      <c r="AF29" s="28"/>
      <c r="AG29" s="28">
        <v>31</v>
      </c>
      <c r="AH29" s="28">
        <v>7.11</v>
      </c>
      <c r="AI29" s="28">
        <v>20000</v>
      </c>
      <c r="AJ29" s="28">
        <v>3.33</v>
      </c>
      <c r="AK29" s="28">
        <v>1070</v>
      </c>
      <c r="AL29" s="28"/>
      <c r="AM29" s="28"/>
      <c r="AN29" s="28"/>
      <c r="AO29" s="28"/>
      <c r="AP29" s="28"/>
      <c r="AQ29" s="28"/>
      <c r="AR29" s="28">
        <v>69</v>
      </c>
      <c r="AS29" s="28"/>
      <c r="AT29" s="28">
        <v>760</v>
      </c>
      <c r="AU29" s="28">
        <v>37</v>
      </c>
      <c r="AV29" s="28">
        <v>0.04</v>
      </c>
      <c r="AW29" s="28">
        <v>6.7000000000000004E-2</v>
      </c>
      <c r="AX29" s="28"/>
      <c r="AY29" s="28"/>
      <c r="AZ29" s="28"/>
      <c r="BA29" s="32">
        <v>0</v>
      </c>
      <c r="BB29" s="28">
        <v>26.21</v>
      </c>
      <c r="BC29" s="28">
        <v>1.41</v>
      </c>
      <c r="BD29" s="28">
        <v>2.86</v>
      </c>
      <c r="BE29" s="28">
        <v>54.71</v>
      </c>
      <c r="BF29" s="28"/>
      <c r="BG29" s="28"/>
      <c r="BH29" s="31">
        <v>0.39679999999999999</v>
      </c>
      <c r="BI29" s="28">
        <v>0.69</v>
      </c>
      <c r="BJ29" s="28"/>
      <c r="BK29" s="28"/>
      <c r="BL29" s="28"/>
      <c r="BM29" s="28"/>
      <c r="BN29" s="28">
        <v>147</v>
      </c>
      <c r="BO29" s="28"/>
      <c r="BP29" s="28"/>
      <c r="BQ29" s="28">
        <v>59</v>
      </c>
      <c r="BR29" s="28">
        <v>125</v>
      </c>
    </row>
    <row r="30" spans="1:237">
      <c r="A30" s="24" t="s">
        <v>78</v>
      </c>
      <c r="B30" s="25" t="s">
        <v>116</v>
      </c>
      <c r="C30" s="66" t="s">
        <v>117</v>
      </c>
      <c r="D30" s="26" t="s">
        <v>112</v>
      </c>
      <c r="E30" s="27" t="s">
        <v>113</v>
      </c>
      <c r="F30" s="26" t="s">
        <v>86</v>
      </c>
      <c r="G30" s="26">
        <v>1373</v>
      </c>
      <c r="H30" s="28"/>
      <c r="I30" s="28"/>
      <c r="J30" s="28">
        <v>65500</v>
      </c>
      <c r="K30" s="28">
        <v>12</v>
      </c>
      <c r="L30" s="28">
        <v>33</v>
      </c>
      <c r="M30" s="30">
        <v>0.121</v>
      </c>
      <c r="N30" s="28">
        <v>30</v>
      </c>
      <c r="O30" s="28"/>
      <c r="P30" s="28">
        <v>0.6</v>
      </c>
      <c r="Q30" s="28">
        <v>0.2</v>
      </c>
      <c r="R30" s="28">
        <v>3.04</v>
      </c>
      <c r="S30" s="28">
        <v>6.21</v>
      </c>
      <c r="T30" s="28">
        <v>8.92</v>
      </c>
      <c r="U30" s="28"/>
      <c r="V30" s="28"/>
      <c r="W30" s="28">
        <v>17</v>
      </c>
      <c r="X30" s="28">
        <v>122</v>
      </c>
      <c r="Y30" s="28">
        <v>0.02</v>
      </c>
      <c r="Z30" s="28">
        <v>65</v>
      </c>
      <c r="AA30" s="28"/>
      <c r="AB30" s="28">
        <v>4.93</v>
      </c>
      <c r="AC30" s="28">
        <v>7.05</v>
      </c>
      <c r="AD30" s="28"/>
      <c r="AE30" s="28">
        <v>0.18</v>
      </c>
      <c r="AF30" s="28">
        <v>9</v>
      </c>
      <c r="AG30" s="28">
        <v>31</v>
      </c>
      <c r="AH30" s="28">
        <v>9.52</v>
      </c>
      <c r="AI30" s="28">
        <v>17800</v>
      </c>
      <c r="AJ30" s="28">
        <v>3.25</v>
      </c>
      <c r="AK30" s="28">
        <v>1193</v>
      </c>
      <c r="AL30" s="28">
        <v>0.16</v>
      </c>
      <c r="AM30" s="28"/>
      <c r="AN30" s="28"/>
      <c r="AO30" s="28">
        <v>6.45</v>
      </c>
      <c r="AP30" s="28"/>
      <c r="AQ30" s="28"/>
      <c r="AR30" s="28">
        <v>48</v>
      </c>
      <c r="AS30" s="28">
        <v>0.16</v>
      </c>
      <c r="AT30" s="28">
        <v>712</v>
      </c>
      <c r="AU30" s="28">
        <v>17</v>
      </c>
      <c r="AV30" s="28"/>
      <c r="AW30" s="28"/>
      <c r="AX30" s="28">
        <v>9</v>
      </c>
      <c r="AY30" s="28"/>
      <c r="AZ30" s="28"/>
      <c r="BA30" s="32">
        <v>0</v>
      </c>
      <c r="BB30" s="28">
        <v>23.78</v>
      </c>
      <c r="BC30" s="28">
        <v>1.1599999999999999</v>
      </c>
      <c r="BD30" s="28">
        <v>2.78</v>
      </c>
      <c r="BE30" s="28">
        <v>49.16</v>
      </c>
      <c r="BF30" s="28"/>
      <c r="BG30" s="28">
        <v>0.7</v>
      </c>
      <c r="BH30" s="31">
        <v>0.36520000000000002</v>
      </c>
      <c r="BI30" s="28">
        <v>0.67</v>
      </c>
      <c r="BJ30" s="28"/>
      <c r="BK30" s="28">
        <v>9</v>
      </c>
      <c r="BL30" s="28">
        <v>4</v>
      </c>
      <c r="BM30" s="28"/>
      <c r="BN30" s="28">
        <v>136</v>
      </c>
      <c r="BO30" s="28"/>
      <c r="BP30" s="28"/>
      <c r="BQ30" s="28">
        <v>47</v>
      </c>
      <c r="BR30" s="28">
        <v>115</v>
      </c>
    </row>
    <row r="31" spans="1:237">
      <c r="A31" s="24" t="s">
        <v>78</v>
      </c>
      <c r="B31" s="25" t="s">
        <v>118</v>
      </c>
      <c r="C31" s="66" t="s">
        <v>119</v>
      </c>
      <c r="D31" s="26" t="s">
        <v>112</v>
      </c>
      <c r="E31" s="27" t="s">
        <v>113</v>
      </c>
      <c r="F31" s="26" t="s">
        <v>86</v>
      </c>
      <c r="G31" s="26">
        <v>952</v>
      </c>
      <c r="H31" s="28"/>
      <c r="I31" s="28"/>
      <c r="J31" s="28">
        <v>63800</v>
      </c>
      <c r="K31" s="28">
        <v>12</v>
      </c>
      <c r="L31" s="28"/>
      <c r="M31" s="30">
        <v>7.9000000000000001E-2</v>
      </c>
      <c r="N31" s="28"/>
      <c r="O31" s="28"/>
      <c r="P31" s="28">
        <v>1</v>
      </c>
      <c r="Q31" s="28"/>
      <c r="R31" s="28">
        <v>2</v>
      </c>
      <c r="S31" s="28">
        <v>5.88</v>
      </c>
      <c r="T31" s="28">
        <v>8.2899999999999991</v>
      </c>
      <c r="U31" s="28"/>
      <c r="V31" s="28"/>
      <c r="W31" s="28">
        <v>17</v>
      </c>
      <c r="X31" s="28">
        <v>116</v>
      </c>
      <c r="Y31" s="28">
        <v>0.02</v>
      </c>
      <c r="Z31" s="28">
        <v>129</v>
      </c>
      <c r="AA31" s="28"/>
      <c r="AB31" s="28">
        <v>5.62</v>
      </c>
      <c r="AC31" s="28">
        <v>8.0500000000000007</v>
      </c>
      <c r="AD31" s="28"/>
      <c r="AE31" s="28">
        <v>0.49</v>
      </c>
      <c r="AF31" s="28"/>
      <c r="AG31" s="28">
        <v>31</v>
      </c>
      <c r="AH31" s="28">
        <v>7.93</v>
      </c>
      <c r="AI31" s="28">
        <v>5955</v>
      </c>
      <c r="AJ31" s="28">
        <v>1.03</v>
      </c>
      <c r="AK31" s="28">
        <v>818</v>
      </c>
      <c r="AL31" s="28">
        <v>0.11</v>
      </c>
      <c r="AM31" s="28">
        <v>2</v>
      </c>
      <c r="AN31" s="28"/>
      <c r="AO31" s="28">
        <v>4.66</v>
      </c>
      <c r="AP31" s="28"/>
      <c r="AQ31" s="28"/>
      <c r="AR31" s="28">
        <v>44</v>
      </c>
      <c r="AS31" s="28">
        <v>0.17</v>
      </c>
      <c r="AT31" s="28"/>
      <c r="AU31" s="28">
        <v>48</v>
      </c>
      <c r="AV31" s="28">
        <v>1.4E-2</v>
      </c>
      <c r="AW31" s="28"/>
      <c r="AX31" s="28">
        <v>24</v>
      </c>
      <c r="AY31" s="28"/>
      <c r="AZ31" s="28"/>
      <c r="BA31" s="32">
        <v>0</v>
      </c>
      <c r="BB31" s="28">
        <v>26.3</v>
      </c>
      <c r="BC31" s="28">
        <v>0.15</v>
      </c>
      <c r="BD31" s="28">
        <v>2.76</v>
      </c>
      <c r="BE31" s="28">
        <v>54.84</v>
      </c>
      <c r="BF31" s="28"/>
      <c r="BG31" s="28">
        <v>0.6</v>
      </c>
      <c r="BH31" s="31">
        <v>0.42349999999999999</v>
      </c>
      <c r="BI31" s="28">
        <v>0.71</v>
      </c>
      <c r="BJ31" s="28"/>
      <c r="BK31" s="28"/>
      <c r="BL31" s="28">
        <v>3</v>
      </c>
      <c r="BM31" s="28"/>
      <c r="BN31" s="28">
        <v>158</v>
      </c>
      <c r="BO31" s="28"/>
      <c r="BP31" s="28">
        <v>9</v>
      </c>
      <c r="BQ31" s="28">
        <v>120</v>
      </c>
      <c r="BR31" s="28">
        <v>137</v>
      </c>
    </row>
    <row r="32" spans="1:237">
      <c r="A32" s="24" t="s">
        <v>78</v>
      </c>
      <c r="B32" s="25" t="s">
        <v>120</v>
      </c>
      <c r="C32" s="66" t="s">
        <v>121</v>
      </c>
      <c r="D32" s="26" t="s">
        <v>98</v>
      </c>
      <c r="E32" s="27" t="s">
        <v>91</v>
      </c>
      <c r="F32" s="26" t="s">
        <v>86</v>
      </c>
      <c r="G32" s="26">
        <v>1189</v>
      </c>
      <c r="H32" s="28"/>
      <c r="I32" s="28"/>
      <c r="J32" s="28">
        <v>58500</v>
      </c>
      <c r="K32" s="28">
        <v>11.08</v>
      </c>
      <c r="L32" s="28">
        <v>110</v>
      </c>
      <c r="M32" s="30">
        <v>0.151</v>
      </c>
      <c r="N32" s="28">
        <v>310</v>
      </c>
      <c r="O32" s="28"/>
      <c r="P32" s="28">
        <v>1</v>
      </c>
      <c r="Q32" s="28">
        <v>0.9</v>
      </c>
      <c r="R32" s="28"/>
      <c r="S32" s="28">
        <v>0.56930000000000003</v>
      </c>
      <c r="T32" s="28">
        <v>0.75</v>
      </c>
      <c r="U32" s="28"/>
      <c r="V32" s="28"/>
      <c r="W32" s="28">
        <v>36</v>
      </c>
      <c r="X32" s="28">
        <v>235</v>
      </c>
      <c r="Y32" s="28">
        <v>3.6999999999999998E-2</v>
      </c>
      <c r="Z32" s="28">
        <v>63</v>
      </c>
      <c r="AA32" s="28"/>
      <c r="AB32" s="28">
        <v>2.0499999999999998</v>
      </c>
      <c r="AC32" s="28">
        <v>2.96</v>
      </c>
      <c r="AD32" s="28"/>
      <c r="AE32" s="28">
        <v>1.51</v>
      </c>
      <c r="AF32" s="28">
        <v>9</v>
      </c>
      <c r="AG32" s="28"/>
      <c r="AH32" s="28"/>
      <c r="AI32" s="28">
        <v>2331</v>
      </c>
      <c r="AJ32" s="28">
        <v>0.39</v>
      </c>
      <c r="AK32" s="28">
        <v>561</v>
      </c>
      <c r="AL32" s="28">
        <v>6.9000000000000006E-2</v>
      </c>
      <c r="AM32" s="28">
        <v>3</v>
      </c>
      <c r="AN32" s="28"/>
      <c r="AO32" s="28">
        <v>0.2</v>
      </c>
      <c r="AP32" s="28">
        <v>4</v>
      </c>
      <c r="AQ32" s="28"/>
      <c r="AR32" s="28">
        <v>92</v>
      </c>
      <c r="AS32" s="28">
        <v>3.6999999999999998E-2</v>
      </c>
      <c r="AT32" s="28">
        <v>158</v>
      </c>
      <c r="AU32" s="28">
        <v>88</v>
      </c>
      <c r="AV32" s="28"/>
      <c r="AW32" s="28"/>
      <c r="AX32" s="28">
        <v>57</v>
      </c>
      <c r="AY32" s="28"/>
      <c r="AZ32" s="28"/>
      <c r="BA32" s="32">
        <v>3.0000000000000001E-5</v>
      </c>
      <c r="BB32" s="28"/>
      <c r="BC32" s="28">
        <v>0.56999999999999995</v>
      </c>
      <c r="BD32" s="28">
        <v>2.78</v>
      </c>
      <c r="BE32" s="28">
        <v>78.97</v>
      </c>
      <c r="BF32" s="28"/>
      <c r="BG32" s="28">
        <v>0.6</v>
      </c>
      <c r="BH32" s="31">
        <v>0.16389999999999999</v>
      </c>
      <c r="BI32" s="28">
        <v>0.27</v>
      </c>
      <c r="BJ32" s="28">
        <v>5.0000000000000002E-5</v>
      </c>
      <c r="BK32" s="28">
        <v>23</v>
      </c>
      <c r="BL32" s="28">
        <v>53</v>
      </c>
      <c r="BM32" s="28">
        <v>6.0000000000000001E-3</v>
      </c>
      <c r="BN32" s="28">
        <v>42</v>
      </c>
      <c r="BO32" s="28"/>
      <c r="BP32" s="28">
        <v>0.6</v>
      </c>
      <c r="BQ32" s="28">
        <v>144</v>
      </c>
      <c r="BR32" s="28">
        <v>100</v>
      </c>
    </row>
    <row r="33" spans="1:237">
      <c r="A33" s="46" t="s">
        <v>78</v>
      </c>
      <c r="B33" s="47" t="s">
        <v>122</v>
      </c>
      <c r="C33" s="82" t="s">
        <v>123</v>
      </c>
      <c r="D33" s="48" t="s">
        <v>112</v>
      </c>
      <c r="E33" s="49" t="s">
        <v>124</v>
      </c>
      <c r="F33" s="50" t="s">
        <v>86</v>
      </c>
      <c r="G33" s="50" t="s">
        <v>125</v>
      </c>
      <c r="H33" s="29"/>
      <c r="I33" s="29"/>
      <c r="J33" s="29"/>
      <c r="K33" s="29">
        <v>9.66</v>
      </c>
      <c r="L33" s="29"/>
      <c r="M33" s="30">
        <v>0.27200000000000002</v>
      </c>
      <c r="N33" s="29">
        <v>654</v>
      </c>
      <c r="O33" s="41"/>
      <c r="P33" s="29">
        <v>0.8</v>
      </c>
      <c r="Q33" s="29"/>
      <c r="R33" s="29">
        <v>0.36399999999999999</v>
      </c>
      <c r="S33" s="29">
        <v>0.98029999999999995</v>
      </c>
      <c r="T33" s="29">
        <v>1.36</v>
      </c>
      <c r="U33" s="29"/>
      <c r="V33" s="41"/>
      <c r="W33" s="29"/>
      <c r="X33" s="29"/>
      <c r="Y33" s="29"/>
      <c r="Z33" s="29"/>
      <c r="AA33" s="41"/>
      <c r="AB33" s="29"/>
      <c r="AC33" s="29">
        <v>4.49</v>
      </c>
      <c r="AD33" s="29"/>
      <c r="AE33" s="29">
        <v>1.55</v>
      </c>
      <c r="AF33" s="29"/>
      <c r="AG33" s="29"/>
      <c r="AH33" s="29">
        <v>1.97</v>
      </c>
      <c r="AI33" s="29"/>
      <c r="AJ33" s="29">
        <v>0.89</v>
      </c>
      <c r="AK33" s="29">
        <v>571</v>
      </c>
      <c r="AL33" s="29">
        <v>7.5999999999999998E-2</v>
      </c>
      <c r="AM33" s="29">
        <v>1</v>
      </c>
      <c r="AN33" s="29"/>
      <c r="AO33" s="29">
        <v>1.67</v>
      </c>
      <c r="AP33" s="29">
        <v>3</v>
      </c>
      <c r="AQ33" s="41"/>
      <c r="AR33" s="29">
        <v>34</v>
      </c>
      <c r="AS33" s="29">
        <v>3.5999999999999997E-2</v>
      </c>
      <c r="AT33" s="29">
        <v>175</v>
      </c>
      <c r="AU33" s="29">
        <v>14</v>
      </c>
      <c r="AV33" s="29">
        <v>14</v>
      </c>
      <c r="AW33" s="29"/>
      <c r="AX33" s="29">
        <v>38</v>
      </c>
      <c r="AY33" s="29"/>
      <c r="AZ33" s="29"/>
      <c r="BA33" s="41">
        <v>3</v>
      </c>
      <c r="BB33" s="41"/>
      <c r="BC33" s="29">
        <v>0.12</v>
      </c>
      <c r="BD33" s="29">
        <v>2.78</v>
      </c>
      <c r="BE33" s="29">
        <v>77.56</v>
      </c>
      <c r="BF33" s="29"/>
      <c r="BG33" s="29">
        <v>0.3</v>
      </c>
      <c r="BH33" s="31"/>
      <c r="BI33" s="29">
        <v>0.28999999999999998</v>
      </c>
      <c r="BJ33" s="41"/>
      <c r="BK33" s="29">
        <v>4</v>
      </c>
      <c r="BL33" s="29"/>
      <c r="BM33" s="41"/>
      <c r="BN33" s="29"/>
      <c r="BO33" s="41"/>
      <c r="BP33" s="29">
        <v>9</v>
      </c>
      <c r="BQ33" s="29"/>
      <c r="BR33" s="29"/>
    </row>
    <row r="34" spans="1:237">
      <c r="A34" s="46" t="s">
        <v>78</v>
      </c>
      <c r="B34" s="47" t="s">
        <v>126</v>
      </c>
      <c r="C34" s="82" t="s">
        <v>127</v>
      </c>
      <c r="D34" s="48" t="s">
        <v>112</v>
      </c>
      <c r="E34" s="49" t="s">
        <v>124</v>
      </c>
      <c r="F34" s="50" t="s">
        <v>86</v>
      </c>
      <c r="G34" s="50" t="s">
        <v>128</v>
      </c>
      <c r="H34" s="29"/>
      <c r="I34" s="29"/>
      <c r="J34" s="29"/>
      <c r="K34" s="29">
        <v>7.95</v>
      </c>
      <c r="L34" s="29"/>
      <c r="M34" s="30">
        <v>0.67</v>
      </c>
      <c r="N34" s="29">
        <v>631</v>
      </c>
      <c r="O34" s="41"/>
      <c r="P34" s="29">
        <v>0.7</v>
      </c>
      <c r="Q34" s="29">
        <v>0.1</v>
      </c>
      <c r="R34" s="29"/>
      <c r="S34" s="29">
        <v>0.41699999999999998</v>
      </c>
      <c r="T34" s="29">
        <v>0.59</v>
      </c>
      <c r="U34" s="29"/>
      <c r="V34" s="41"/>
      <c r="W34" s="29">
        <v>13</v>
      </c>
      <c r="X34" s="29"/>
      <c r="Y34" s="29"/>
      <c r="Z34" s="29"/>
      <c r="AA34" s="41"/>
      <c r="AB34" s="29"/>
      <c r="AC34" s="29">
        <v>4.41</v>
      </c>
      <c r="AD34" s="29"/>
      <c r="AE34" s="29">
        <v>1.4</v>
      </c>
      <c r="AF34" s="29"/>
      <c r="AG34" s="29"/>
      <c r="AH34" s="29"/>
      <c r="AI34" s="29"/>
      <c r="AJ34" s="29"/>
      <c r="AK34" s="29"/>
      <c r="AL34" s="29"/>
      <c r="AM34" s="29">
        <v>1</v>
      </c>
      <c r="AN34" s="29"/>
      <c r="AO34" s="29">
        <v>1</v>
      </c>
      <c r="AP34" s="29"/>
      <c r="AQ34" s="41"/>
      <c r="AR34" s="29">
        <v>22</v>
      </c>
      <c r="AS34" s="29">
        <v>3.1E-2</v>
      </c>
      <c r="AT34" s="29"/>
      <c r="AU34" s="29">
        <v>15</v>
      </c>
      <c r="AV34" s="29"/>
      <c r="AW34" s="29"/>
      <c r="AX34" s="29"/>
      <c r="AY34" s="29"/>
      <c r="AZ34" s="29"/>
      <c r="BA34" s="41"/>
      <c r="BB34" s="41"/>
      <c r="BC34" s="29"/>
      <c r="BD34" s="29">
        <v>2.75</v>
      </c>
      <c r="BE34" s="29">
        <v>82.13</v>
      </c>
      <c r="BF34" s="29">
        <v>1</v>
      </c>
      <c r="BG34" s="29">
        <v>0.4</v>
      </c>
      <c r="BH34" s="31"/>
      <c r="BI34" s="29">
        <v>0.28000000000000003</v>
      </c>
      <c r="BJ34" s="41"/>
      <c r="BK34" s="29">
        <v>5</v>
      </c>
      <c r="BL34" s="29">
        <v>1</v>
      </c>
      <c r="BM34" s="41"/>
      <c r="BN34" s="29">
        <v>59</v>
      </c>
      <c r="BO34" s="41"/>
      <c r="BP34" s="29">
        <v>8</v>
      </c>
      <c r="BQ34" s="29"/>
      <c r="BR34" s="29"/>
    </row>
    <row r="35" spans="1:237">
      <c r="A35" s="24" t="s">
        <v>78</v>
      </c>
      <c r="B35" s="25" t="s">
        <v>129</v>
      </c>
      <c r="C35" s="66" t="s">
        <v>130</v>
      </c>
      <c r="D35" s="26" t="s">
        <v>112</v>
      </c>
      <c r="E35" s="27" t="s">
        <v>82</v>
      </c>
      <c r="F35" s="26" t="s">
        <v>86</v>
      </c>
      <c r="G35" s="26">
        <v>189</v>
      </c>
      <c r="H35" s="28"/>
      <c r="I35" s="28">
        <v>0.6</v>
      </c>
      <c r="J35" s="28"/>
      <c r="K35" s="28">
        <v>16.579999999999998</v>
      </c>
      <c r="L35" s="28"/>
      <c r="M35" s="30">
        <v>6.2E-2</v>
      </c>
      <c r="N35" s="28">
        <v>2321</v>
      </c>
      <c r="O35" s="28">
        <v>0.28000000000000003</v>
      </c>
      <c r="P35" s="28">
        <v>0.8</v>
      </c>
      <c r="Q35" s="28">
        <v>0.4</v>
      </c>
      <c r="R35" s="28">
        <v>1.1200000000000001</v>
      </c>
      <c r="S35" s="28">
        <v>3.88</v>
      </c>
      <c r="T35" s="28">
        <v>5.51</v>
      </c>
      <c r="U35" s="28"/>
      <c r="V35" s="28"/>
      <c r="W35" s="28">
        <v>22</v>
      </c>
      <c r="X35" s="28"/>
      <c r="Y35" s="28"/>
      <c r="Z35" s="28">
        <v>79</v>
      </c>
      <c r="AA35" s="28"/>
      <c r="AB35" s="28">
        <v>5.47</v>
      </c>
      <c r="AC35" s="28">
        <v>7.81</v>
      </c>
      <c r="AD35" s="28"/>
      <c r="AE35" s="28">
        <v>3.37</v>
      </c>
      <c r="AF35" s="28">
        <v>13</v>
      </c>
      <c r="AG35" s="28"/>
      <c r="AH35" s="28"/>
      <c r="AI35" s="28">
        <v>1.74</v>
      </c>
      <c r="AJ35" s="28">
        <v>2.95</v>
      </c>
      <c r="AK35" s="28">
        <v>1533</v>
      </c>
      <c r="AL35" s="28">
        <v>0.2</v>
      </c>
      <c r="AM35" s="28">
        <v>2</v>
      </c>
      <c r="AN35" s="28"/>
      <c r="AO35" s="28">
        <v>1.41</v>
      </c>
      <c r="AP35" s="28">
        <v>3</v>
      </c>
      <c r="AQ35" s="28">
        <v>10</v>
      </c>
      <c r="AR35" s="28">
        <v>11</v>
      </c>
      <c r="AS35" s="28">
        <v>0.24</v>
      </c>
      <c r="AT35" s="28">
        <v>1055</v>
      </c>
      <c r="AU35" s="28">
        <v>123</v>
      </c>
      <c r="AV35" s="28"/>
      <c r="AW35" s="28"/>
      <c r="AX35" s="28">
        <v>87</v>
      </c>
      <c r="AY35" s="28"/>
      <c r="AZ35" s="28"/>
      <c r="BA35" s="32">
        <v>2</v>
      </c>
      <c r="BB35" s="28">
        <v>23.82</v>
      </c>
      <c r="BC35" s="28">
        <v>4.0599999999999996</v>
      </c>
      <c r="BD35" s="28">
        <v>2.85</v>
      </c>
      <c r="BE35" s="28">
        <v>50.41</v>
      </c>
      <c r="BF35" s="28">
        <v>3</v>
      </c>
      <c r="BG35" s="28">
        <v>0.2</v>
      </c>
      <c r="BH35" s="31">
        <v>0.4</v>
      </c>
      <c r="BI35" s="28">
        <v>0.71</v>
      </c>
      <c r="BJ35" s="28"/>
      <c r="BK35" s="28"/>
      <c r="BL35" s="28">
        <v>1</v>
      </c>
      <c r="BM35" s="28"/>
      <c r="BN35" s="28">
        <v>223</v>
      </c>
      <c r="BO35" s="28"/>
      <c r="BP35" s="28">
        <v>1</v>
      </c>
      <c r="BQ35" s="28">
        <v>585</v>
      </c>
      <c r="BR35" s="28"/>
    </row>
    <row r="36" spans="1:237">
      <c r="A36" s="24" t="s">
        <v>78</v>
      </c>
      <c r="B36" s="25" t="s">
        <v>131</v>
      </c>
      <c r="C36" s="66" t="s">
        <v>132</v>
      </c>
      <c r="D36" s="26" t="s">
        <v>112</v>
      </c>
      <c r="E36" s="27" t="s">
        <v>82</v>
      </c>
      <c r="F36" s="26" t="s">
        <v>86</v>
      </c>
      <c r="G36" s="26">
        <v>192</v>
      </c>
      <c r="H36" s="28"/>
      <c r="I36" s="28">
        <v>1</v>
      </c>
      <c r="J36" s="28"/>
      <c r="K36" s="28">
        <v>17.12</v>
      </c>
      <c r="L36" s="28"/>
      <c r="M36" s="30">
        <v>9.8000000000000004E-2</v>
      </c>
      <c r="N36" s="28">
        <v>2289</v>
      </c>
      <c r="O36" s="28">
        <v>0.28000000000000003</v>
      </c>
      <c r="P36" s="28">
        <v>1</v>
      </c>
      <c r="Q36" s="28">
        <v>0.4</v>
      </c>
      <c r="R36" s="28">
        <v>1.52</v>
      </c>
      <c r="S36" s="28">
        <v>3.99</v>
      </c>
      <c r="T36" s="28">
        <v>5.71</v>
      </c>
      <c r="U36" s="28">
        <v>19</v>
      </c>
      <c r="V36" s="28"/>
      <c r="W36" s="28">
        <v>18</v>
      </c>
      <c r="X36" s="28">
        <v>434</v>
      </c>
      <c r="Y36" s="28">
        <v>6.4000000000000001E-2</v>
      </c>
      <c r="Z36" s="28">
        <v>106</v>
      </c>
      <c r="AA36" s="28"/>
      <c r="AB36" s="28">
        <v>4.58</v>
      </c>
      <c r="AC36" s="28">
        <v>6.57</v>
      </c>
      <c r="AD36" s="28"/>
      <c r="AE36" s="28">
        <v>3.7</v>
      </c>
      <c r="AF36" s="28">
        <v>17</v>
      </c>
      <c r="AG36" s="28"/>
      <c r="AH36" s="28"/>
      <c r="AI36" s="28">
        <v>1.39</v>
      </c>
      <c r="AJ36" s="28">
        <v>2.35</v>
      </c>
      <c r="AK36" s="28">
        <v>1434</v>
      </c>
      <c r="AL36" s="28">
        <v>0.19</v>
      </c>
      <c r="AM36" s="28">
        <v>1</v>
      </c>
      <c r="AN36" s="28"/>
      <c r="AO36" s="28">
        <v>1.02</v>
      </c>
      <c r="AP36" s="28">
        <v>4</v>
      </c>
      <c r="AQ36" s="28">
        <v>10</v>
      </c>
      <c r="AR36" s="28">
        <v>29</v>
      </c>
      <c r="AS36" s="28">
        <v>0.28999999999999998</v>
      </c>
      <c r="AT36" s="28">
        <v>1254</v>
      </c>
      <c r="AU36" s="28">
        <v>143</v>
      </c>
      <c r="AV36" s="28"/>
      <c r="AW36" s="28"/>
      <c r="AX36" s="28">
        <v>96</v>
      </c>
      <c r="AY36" s="28"/>
      <c r="AZ36" s="28"/>
      <c r="BA36" s="32">
        <v>5</v>
      </c>
      <c r="BB36" s="28">
        <v>24.06</v>
      </c>
      <c r="BC36" s="28">
        <v>3.23</v>
      </c>
      <c r="BD36" s="28">
        <v>2.84</v>
      </c>
      <c r="BE36" s="28">
        <v>51.29</v>
      </c>
      <c r="BF36" s="28">
        <v>2</v>
      </c>
      <c r="BG36" s="28">
        <v>0.2</v>
      </c>
      <c r="BH36" s="31">
        <v>0.3</v>
      </c>
      <c r="BI36" s="28">
        <v>0.65</v>
      </c>
      <c r="BJ36" s="28"/>
      <c r="BK36" s="28"/>
      <c r="BL36" s="28">
        <v>1</v>
      </c>
      <c r="BM36" s="28"/>
      <c r="BN36" s="28">
        <v>211</v>
      </c>
      <c r="BO36" s="28"/>
      <c r="BP36" s="28">
        <v>1</v>
      </c>
      <c r="BQ36" s="28">
        <v>846</v>
      </c>
      <c r="BR36" s="28"/>
    </row>
    <row r="37" spans="1:237">
      <c r="A37" s="24" t="s">
        <v>78</v>
      </c>
      <c r="B37" s="25" t="s">
        <v>133</v>
      </c>
      <c r="C37" s="66" t="s">
        <v>134</v>
      </c>
      <c r="D37" s="26" t="s">
        <v>112</v>
      </c>
      <c r="E37" s="27" t="s">
        <v>113</v>
      </c>
      <c r="F37" s="26" t="s">
        <v>86</v>
      </c>
      <c r="G37" s="26">
        <v>130</v>
      </c>
      <c r="H37" s="28"/>
      <c r="I37" s="28"/>
      <c r="J37" s="28">
        <v>59500</v>
      </c>
      <c r="K37" s="28">
        <v>11.47</v>
      </c>
      <c r="L37" s="28"/>
      <c r="M37" s="28">
        <v>0.73299999999999998</v>
      </c>
      <c r="N37" s="28">
        <v>66</v>
      </c>
      <c r="O37" s="28"/>
      <c r="P37" s="28">
        <v>1</v>
      </c>
      <c r="Q37" s="28"/>
      <c r="R37" s="28">
        <v>1.95</v>
      </c>
      <c r="S37" s="28"/>
      <c r="T37" s="28">
        <v>5.34</v>
      </c>
      <c r="U37" s="28"/>
      <c r="V37" s="28"/>
      <c r="W37" s="28">
        <v>15</v>
      </c>
      <c r="X37" s="28">
        <v>111</v>
      </c>
      <c r="Y37" s="28"/>
      <c r="Z37" s="28">
        <v>33</v>
      </c>
      <c r="AA37" s="28"/>
      <c r="AB37" s="28">
        <v>4.3099999999999996</v>
      </c>
      <c r="AC37" s="28">
        <v>6.05</v>
      </c>
      <c r="AD37" s="28"/>
      <c r="AE37" s="28">
        <v>0.4</v>
      </c>
      <c r="AF37" s="28"/>
      <c r="AG37" s="28"/>
      <c r="AH37" s="28">
        <v>6.22</v>
      </c>
      <c r="AI37" s="28">
        <v>15700</v>
      </c>
      <c r="AJ37" s="28">
        <v>2.65</v>
      </c>
      <c r="AK37" s="28">
        <v>1105</v>
      </c>
      <c r="AL37" s="28"/>
      <c r="AM37" s="28"/>
      <c r="AN37" s="28"/>
      <c r="AO37" s="28">
        <v>5.38</v>
      </c>
      <c r="AP37" s="28"/>
      <c r="AQ37" s="28"/>
      <c r="AR37" s="28">
        <v>37</v>
      </c>
      <c r="AS37" s="28">
        <v>0.17</v>
      </c>
      <c r="AT37" s="28">
        <v>779</v>
      </c>
      <c r="AU37" s="28"/>
      <c r="AV37" s="28"/>
      <c r="AW37" s="28"/>
      <c r="AX37" s="28"/>
      <c r="AY37" s="28"/>
      <c r="AZ37" s="28"/>
      <c r="BA37" s="28"/>
      <c r="BB37" s="28"/>
      <c r="BC37" s="28">
        <v>0.66</v>
      </c>
      <c r="BD37" s="28"/>
      <c r="BE37" s="28">
        <v>59.79</v>
      </c>
      <c r="BF37" s="28"/>
      <c r="BG37" s="28"/>
      <c r="BH37" s="28">
        <v>0.35820000000000002</v>
      </c>
      <c r="BI37" s="28">
        <v>0.67</v>
      </c>
      <c r="BJ37" s="28"/>
      <c r="BK37" s="28"/>
      <c r="BL37" s="28"/>
      <c r="BM37" s="28"/>
      <c r="BN37" s="28">
        <v>114</v>
      </c>
      <c r="BO37" s="28"/>
      <c r="BP37" s="28"/>
      <c r="BQ37" s="28">
        <v>33</v>
      </c>
      <c r="BR37" s="28">
        <v>128</v>
      </c>
    </row>
    <row r="38" spans="1:237">
      <c r="A38" s="24" t="s">
        <v>78</v>
      </c>
      <c r="B38" s="25" t="s">
        <v>135</v>
      </c>
      <c r="C38" s="66" t="s">
        <v>136</v>
      </c>
      <c r="D38" s="26" t="s">
        <v>112</v>
      </c>
      <c r="E38" s="27" t="s">
        <v>113</v>
      </c>
      <c r="F38" s="26" t="s">
        <v>86</v>
      </c>
      <c r="G38" s="26">
        <v>356</v>
      </c>
      <c r="H38" s="28"/>
      <c r="I38" s="28"/>
      <c r="J38" s="28">
        <v>52400</v>
      </c>
      <c r="K38" s="28">
        <v>9.86</v>
      </c>
      <c r="L38" s="28"/>
      <c r="M38" s="28">
        <v>1.3</v>
      </c>
      <c r="N38" s="28">
        <v>14</v>
      </c>
      <c r="O38" s="28"/>
      <c r="P38" s="28">
        <v>0.5</v>
      </c>
      <c r="Q38" s="28"/>
      <c r="R38" s="28">
        <v>3.92</v>
      </c>
      <c r="S38" s="28">
        <v>9.26</v>
      </c>
      <c r="T38" s="28">
        <v>13.31</v>
      </c>
      <c r="U38" s="28"/>
      <c r="V38" s="28"/>
      <c r="W38" s="28">
        <v>9</v>
      </c>
      <c r="X38" s="28"/>
      <c r="Y38" s="28"/>
      <c r="Z38" s="28">
        <v>4</v>
      </c>
      <c r="AA38" s="28"/>
      <c r="AB38" s="28">
        <v>4.3</v>
      </c>
      <c r="AC38" s="28"/>
      <c r="AD38" s="28"/>
      <c r="AE38" s="28"/>
      <c r="AF38" s="28"/>
      <c r="AG38" s="28">
        <v>22</v>
      </c>
      <c r="AH38" s="28">
        <v>12.83</v>
      </c>
      <c r="AI38" s="28">
        <v>15600</v>
      </c>
      <c r="AJ38" s="28">
        <v>2.83</v>
      </c>
      <c r="AK38" s="28">
        <v>1061</v>
      </c>
      <c r="AL38" s="28"/>
      <c r="AM38" s="28"/>
      <c r="AN38" s="28"/>
      <c r="AO38" s="28"/>
      <c r="AP38" s="28"/>
      <c r="AQ38" s="28"/>
      <c r="AR38" s="28"/>
      <c r="AS38" s="28"/>
      <c r="AT38" s="28">
        <v>623</v>
      </c>
      <c r="AU38" s="28"/>
      <c r="AV38" s="28"/>
      <c r="AW38" s="28"/>
      <c r="AX38" s="28"/>
      <c r="AY38" s="28"/>
      <c r="AZ38" s="28"/>
      <c r="BA38" s="28"/>
      <c r="BB38" s="28"/>
      <c r="BC38" s="28">
        <v>1.79</v>
      </c>
      <c r="BD38" s="28">
        <v>2.77</v>
      </c>
      <c r="BE38" s="28">
        <v>45.35</v>
      </c>
      <c r="BF38" s="28"/>
      <c r="BG38" s="28"/>
      <c r="BH38" s="28"/>
      <c r="BI38" s="28">
        <v>0.57999999999999996</v>
      </c>
      <c r="BJ38" s="28"/>
      <c r="BK38" s="28"/>
      <c r="BL38" s="28"/>
      <c r="BM38" s="28"/>
      <c r="BN38" s="28">
        <v>101</v>
      </c>
      <c r="BO38" s="28"/>
      <c r="BP38" s="28"/>
      <c r="BQ38" s="28"/>
      <c r="BR38" s="28"/>
    </row>
    <row r="39" spans="1:237">
      <c r="A39" s="46" t="s">
        <v>78</v>
      </c>
      <c r="B39" s="47" t="s">
        <v>137</v>
      </c>
      <c r="C39" s="82" t="s">
        <v>138</v>
      </c>
      <c r="D39" s="48" t="s">
        <v>112</v>
      </c>
      <c r="E39" s="49" t="s">
        <v>124</v>
      </c>
      <c r="F39" s="50" t="s">
        <v>86</v>
      </c>
      <c r="G39" s="50" t="s">
        <v>139</v>
      </c>
      <c r="H39" s="29"/>
      <c r="I39" s="29">
        <v>0.4</v>
      </c>
      <c r="J39" s="29"/>
      <c r="K39" s="29">
        <v>12.66</v>
      </c>
      <c r="L39" s="29">
        <v>17</v>
      </c>
      <c r="M39" s="30">
        <v>0.69799999999999995</v>
      </c>
      <c r="N39" s="29">
        <v>887</v>
      </c>
      <c r="O39" s="41"/>
      <c r="P39" s="29">
        <v>1</v>
      </c>
      <c r="Q39" s="29">
        <v>0.4</v>
      </c>
      <c r="R39" s="29">
        <v>1.86</v>
      </c>
      <c r="S39" s="29">
        <v>2.84</v>
      </c>
      <c r="T39" s="29">
        <v>4.04</v>
      </c>
      <c r="U39" s="29">
        <v>29</v>
      </c>
      <c r="V39" s="41"/>
      <c r="W39" s="29">
        <v>20</v>
      </c>
      <c r="X39" s="29">
        <v>141</v>
      </c>
      <c r="Y39" s="29"/>
      <c r="Z39" s="29">
        <v>61</v>
      </c>
      <c r="AA39" s="41"/>
      <c r="AB39" s="29">
        <v>4.17</v>
      </c>
      <c r="AC39" s="29">
        <v>6.05</v>
      </c>
      <c r="AD39" s="29"/>
      <c r="AE39" s="29">
        <v>2.0499999999999998</v>
      </c>
      <c r="AF39" s="29">
        <v>19</v>
      </c>
      <c r="AG39" s="29">
        <v>13</v>
      </c>
      <c r="AH39" s="29"/>
      <c r="AI39" s="29">
        <v>1.77</v>
      </c>
      <c r="AJ39" s="29">
        <v>2.91</v>
      </c>
      <c r="AK39" s="29">
        <v>1151</v>
      </c>
      <c r="AL39" s="29">
        <v>0.16</v>
      </c>
      <c r="AM39" s="29">
        <v>13</v>
      </c>
      <c r="AN39" s="29"/>
      <c r="AO39" s="29">
        <v>3.18</v>
      </c>
      <c r="AP39" s="29"/>
      <c r="AQ39" s="41"/>
      <c r="AR39" s="29">
        <v>63</v>
      </c>
      <c r="AS39" s="29">
        <v>0.14000000000000001</v>
      </c>
      <c r="AT39" s="29">
        <v>628</v>
      </c>
      <c r="AU39" s="29">
        <v>24</v>
      </c>
      <c r="AV39" s="29"/>
      <c r="AW39" s="29"/>
      <c r="AX39" s="29">
        <v>50</v>
      </c>
      <c r="AY39" s="29"/>
      <c r="AZ39" s="29"/>
      <c r="BA39" s="41">
        <v>16</v>
      </c>
      <c r="BB39" s="41"/>
      <c r="BC39" s="29"/>
      <c r="BD39" s="29">
        <v>2.9</v>
      </c>
      <c r="BE39" s="29">
        <v>59.32</v>
      </c>
      <c r="BF39" s="29">
        <v>0.8</v>
      </c>
      <c r="BG39" s="29">
        <v>0.1</v>
      </c>
      <c r="BH39" s="31">
        <v>3046</v>
      </c>
      <c r="BI39" s="29">
        <v>0.52</v>
      </c>
      <c r="BJ39" s="41">
        <v>0.2</v>
      </c>
      <c r="BK39" s="29">
        <v>2</v>
      </c>
      <c r="BL39" s="29">
        <v>0.9</v>
      </c>
      <c r="BM39" s="41"/>
      <c r="BN39" s="29">
        <v>130</v>
      </c>
      <c r="BO39" s="41"/>
      <c r="BP39" s="29">
        <v>3</v>
      </c>
      <c r="BQ39" s="29">
        <v>64</v>
      </c>
      <c r="BR39" s="29">
        <v>13</v>
      </c>
    </row>
    <row r="40" spans="1:237">
      <c r="A40" s="46" t="s">
        <v>78</v>
      </c>
      <c r="B40" s="47" t="s">
        <v>140</v>
      </c>
      <c r="C40" s="82" t="s">
        <v>141</v>
      </c>
      <c r="D40" s="48" t="s">
        <v>112</v>
      </c>
      <c r="E40" s="49" t="s">
        <v>124</v>
      </c>
      <c r="F40" s="50" t="s">
        <v>86</v>
      </c>
      <c r="G40" s="50" t="s">
        <v>142</v>
      </c>
      <c r="H40" s="29"/>
      <c r="I40" s="29">
        <v>0.2</v>
      </c>
      <c r="J40" s="29"/>
      <c r="K40" s="29">
        <v>13.64</v>
      </c>
      <c r="L40" s="29"/>
      <c r="M40" s="30">
        <v>0.193</v>
      </c>
      <c r="N40" s="29">
        <v>823</v>
      </c>
      <c r="O40" s="41"/>
      <c r="P40" s="29">
        <v>1</v>
      </c>
      <c r="Q40" s="29"/>
      <c r="R40" s="29">
        <v>1.62</v>
      </c>
      <c r="S40" s="29"/>
      <c r="T40" s="29">
        <v>4.1100000000000003</v>
      </c>
      <c r="U40" s="29">
        <v>35</v>
      </c>
      <c r="V40" s="41"/>
      <c r="W40" s="29">
        <v>21</v>
      </c>
      <c r="X40" s="29">
        <v>208</v>
      </c>
      <c r="Y40" s="29"/>
      <c r="Z40" s="29">
        <v>53</v>
      </c>
      <c r="AA40" s="41"/>
      <c r="AB40" s="29">
        <v>4.3899999999999997</v>
      </c>
      <c r="AC40" s="29">
        <v>6.26</v>
      </c>
      <c r="AD40" s="29"/>
      <c r="AE40" s="29">
        <v>2.35</v>
      </c>
      <c r="AF40" s="29">
        <v>36</v>
      </c>
      <c r="AG40" s="29">
        <v>15</v>
      </c>
      <c r="AH40" s="29">
        <v>7.51</v>
      </c>
      <c r="AI40" s="29">
        <v>2.06</v>
      </c>
      <c r="AJ40" s="29">
        <v>3.46</v>
      </c>
      <c r="AK40" s="29">
        <v>838</v>
      </c>
      <c r="AL40" s="29">
        <v>0.12</v>
      </c>
      <c r="AM40" s="29">
        <v>6</v>
      </c>
      <c r="AN40" s="29"/>
      <c r="AO40" s="29">
        <v>2.86</v>
      </c>
      <c r="AP40" s="29"/>
      <c r="AQ40" s="41"/>
      <c r="AR40" s="29">
        <v>71</v>
      </c>
      <c r="AS40" s="29">
        <v>0.17</v>
      </c>
      <c r="AT40" s="29">
        <v>763</v>
      </c>
      <c r="AU40" s="29">
        <v>17</v>
      </c>
      <c r="AV40" s="29"/>
      <c r="AW40" s="29"/>
      <c r="AX40" s="29">
        <v>57</v>
      </c>
      <c r="AY40" s="29"/>
      <c r="AZ40" s="29"/>
      <c r="BA40" s="41">
        <v>6</v>
      </c>
      <c r="BB40" s="41"/>
      <c r="BC40" s="29">
        <v>0.3</v>
      </c>
      <c r="BD40" s="29">
        <v>2.08</v>
      </c>
      <c r="BE40" s="29">
        <v>58.61</v>
      </c>
      <c r="BF40" s="29"/>
      <c r="BG40" s="29"/>
      <c r="BH40" s="31"/>
      <c r="BI40" s="29">
        <v>0.56999999999999995</v>
      </c>
      <c r="BJ40" s="41"/>
      <c r="BK40" s="29"/>
      <c r="BL40" s="29"/>
      <c r="BM40" s="41"/>
      <c r="BN40" s="29">
        <v>127</v>
      </c>
      <c r="BO40" s="41"/>
      <c r="BP40" s="29"/>
      <c r="BQ40" s="29">
        <v>78</v>
      </c>
      <c r="BR40" s="29">
        <v>64</v>
      </c>
    </row>
    <row r="41" spans="1:237">
      <c r="A41" s="24" t="s">
        <v>78</v>
      </c>
      <c r="B41" s="25" t="s">
        <v>143</v>
      </c>
      <c r="C41" s="66" t="s">
        <v>144</v>
      </c>
      <c r="D41" s="26" t="s">
        <v>145</v>
      </c>
      <c r="E41" s="27" t="s">
        <v>146</v>
      </c>
      <c r="F41" s="26" t="s">
        <v>83</v>
      </c>
      <c r="G41" s="26">
        <v>56</v>
      </c>
      <c r="H41" s="45"/>
      <c r="I41" s="29"/>
      <c r="J41" s="29">
        <v>26700</v>
      </c>
      <c r="K41" s="29"/>
      <c r="L41" s="29"/>
      <c r="M41" s="30">
        <v>69.39</v>
      </c>
      <c r="N41" s="29"/>
      <c r="O41" s="45"/>
      <c r="P41" s="29">
        <v>0.8</v>
      </c>
      <c r="Q41" s="29">
        <v>3</v>
      </c>
      <c r="R41" s="29">
        <v>1.89</v>
      </c>
      <c r="S41" s="29">
        <v>1.26</v>
      </c>
      <c r="T41" s="29"/>
      <c r="U41" s="29">
        <v>26</v>
      </c>
      <c r="V41" s="45"/>
      <c r="W41" s="29">
        <v>576</v>
      </c>
      <c r="X41" s="29"/>
      <c r="Y41" s="45"/>
      <c r="Z41" s="30"/>
      <c r="AA41" s="45"/>
      <c r="AB41" s="29">
        <v>20.149999999999999</v>
      </c>
      <c r="AC41" s="29"/>
      <c r="AD41" s="45"/>
      <c r="AE41" s="29"/>
      <c r="AF41" s="29">
        <v>29</v>
      </c>
      <c r="AG41" s="29">
        <v>12</v>
      </c>
      <c r="AH41" s="29">
        <v>15.81</v>
      </c>
      <c r="AI41" s="30"/>
      <c r="AJ41" s="29"/>
      <c r="AK41" s="30">
        <v>769</v>
      </c>
      <c r="AL41" s="29"/>
      <c r="AM41" s="29">
        <v>8</v>
      </c>
      <c r="AN41" s="29"/>
      <c r="AO41" s="29"/>
      <c r="AP41" s="29"/>
      <c r="AQ41" s="45"/>
      <c r="AR41" s="29">
        <v>3207</v>
      </c>
      <c r="AS41" s="29"/>
      <c r="AT41" s="29"/>
      <c r="AU41" s="29">
        <v>1323</v>
      </c>
      <c r="AV41" s="45"/>
      <c r="AW41" s="45"/>
      <c r="AX41" s="29">
        <v>42</v>
      </c>
      <c r="AY41" s="45"/>
      <c r="AZ41" s="45"/>
      <c r="BA41" s="45"/>
      <c r="BB41" s="45"/>
      <c r="BC41" s="29"/>
      <c r="BD41" s="29">
        <v>3.26</v>
      </c>
      <c r="BE41" s="29"/>
      <c r="BF41" s="29">
        <v>25</v>
      </c>
      <c r="BG41" s="29">
        <v>0.8</v>
      </c>
      <c r="BH41" s="31"/>
      <c r="BI41" s="29"/>
      <c r="BJ41" s="29"/>
      <c r="BK41" s="29"/>
      <c r="BL41" s="29"/>
      <c r="BM41" s="45"/>
      <c r="BN41" s="29">
        <v>79</v>
      </c>
      <c r="BO41" s="45"/>
      <c r="BP41" s="29">
        <v>8</v>
      </c>
      <c r="BQ41" s="28">
        <v>441</v>
      </c>
      <c r="BR41" s="29">
        <v>54</v>
      </c>
      <c r="BS41" s="15"/>
    </row>
    <row r="42" spans="1:237">
      <c r="A42" s="59" t="s">
        <v>78</v>
      </c>
      <c r="B42" s="60" t="s">
        <v>147</v>
      </c>
      <c r="C42" s="114" t="s">
        <v>148</v>
      </c>
      <c r="D42" s="61" t="s">
        <v>145</v>
      </c>
      <c r="E42" s="62" t="s">
        <v>124</v>
      </c>
      <c r="F42" s="113" t="s">
        <v>83</v>
      </c>
      <c r="G42" s="113" t="s">
        <v>149</v>
      </c>
      <c r="H42" s="37"/>
      <c r="I42" s="37">
        <v>2</v>
      </c>
      <c r="J42" s="37"/>
      <c r="K42" s="37">
        <v>6.43</v>
      </c>
      <c r="L42" s="37"/>
      <c r="M42" s="38">
        <v>27.62</v>
      </c>
      <c r="N42" s="37">
        <v>216</v>
      </c>
      <c r="O42" s="63"/>
      <c r="P42" s="37">
        <v>1</v>
      </c>
      <c r="Q42" s="37">
        <v>0.3</v>
      </c>
      <c r="R42" s="37">
        <v>0.83420000000000005</v>
      </c>
      <c r="S42" s="37">
        <v>0.86329999999999996</v>
      </c>
      <c r="T42" s="37">
        <v>1.24</v>
      </c>
      <c r="U42" s="37">
        <v>27</v>
      </c>
      <c r="V42" s="63"/>
      <c r="W42" s="37">
        <v>50</v>
      </c>
      <c r="X42" s="37">
        <v>471</v>
      </c>
      <c r="Y42" s="37">
        <v>8.5000000000000006E-2</v>
      </c>
      <c r="Z42" s="37">
        <v>79</v>
      </c>
      <c r="AA42" s="63"/>
      <c r="AB42" s="37">
        <v>17.09</v>
      </c>
      <c r="AC42" s="37">
        <v>24.72</v>
      </c>
      <c r="AD42" s="37"/>
      <c r="AE42" s="37">
        <v>1.54</v>
      </c>
      <c r="AF42" s="37">
        <v>17</v>
      </c>
      <c r="AG42" s="37">
        <v>13</v>
      </c>
      <c r="AH42" s="37">
        <v>6.4</v>
      </c>
      <c r="AI42" s="37">
        <v>25900</v>
      </c>
      <c r="AJ42" s="37">
        <v>4.58</v>
      </c>
      <c r="AK42" s="37">
        <v>3229</v>
      </c>
      <c r="AL42" s="37">
        <v>0.43</v>
      </c>
      <c r="AM42" s="37">
        <v>1</v>
      </c>
      <c r="AN42" s="37"/>
      <c r="AO42" s="37"/>
      <c r="AP42" s="37">
        <v>3</v>
      </c>
      <c r="AQ42" s="63"/>
      <c r="AR42" s="37">
        <v>343</v>
      </c>
      <c r="AS42" s="37">
        <v>7.0000000000000007E-2</v>
      </c>
      <c r="AT42" s="37">
        <v>289</v>
      </c>
      <c r="AU42" s="37">
        <v>50</v>
      </c>
      <c r="AV42" s="37"/>
      <c r="AW42" s="37"/>
      <c r="AX42" s="37">
        <v>51</v>
      </c>
      <c r="AY42" s="37"/>
      <c r="AZ42" s="37"/>
      <c r="BA42" s="63"/>
      <c r="BB42" s="63"/>
      <c r="BC42" s="37">
        <v>5.85</v>
      </c>
      <c r="BD42" s="37">
        <v>3.11</v>
      </c>
      <c r="BE42" s="37">
        <v>52.08</v>
      </c>
      <c r="BF42" s="37">
        <v>1</v>
      </c>
      <c r="BG42" s="37">
        <v>0.5</v>
      </c>
      <c r="BH42" s="40"/>
      <c r="BI42" s="37">
        <v>0.33</v>
      </c>
      <c r="BJ42" s="63"/>
      <c r="BK42" s="37">
        <v>4</v>
      </c>
      <c r="BL42" s="37">
        <v>5</v>
      </c>
      <c r="BM42" s="63"/>
      <c r="BN42" s="37">
        <v>53</v>
      </c>
      <c r="BO42" s="63"/>
      <c r="BP42" s="37">
        <v>6</v>
      </c>
      <c r="BQ42" s="37">
        <v>151</v>
      </c>
      <c r="BR42" s="37">
        <v>83</v>
      </c>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row>
    <row r="43" spans="1:237">
      <c r="A43" s="46" t="s">
        <v>78</v>
      </c>
      <c r="B43" s="47" t="s">
        <v>150</v>
      </c>
      <c r="C43" s="67" t="s">
        <v>151</v>
      </c>
      <c r="D43" s="48" t="s">
        <v>145</v>
      </c>
      <c r="E43" s="49" t="s">
        <v>124</v>
      </c>
      <c r="F43" s="50" t="s">
        <v>83</v>
      </c>
      <c r="G43" s="50" t="s">
        <v>152</v>
      </c>
      <c r="H43" s="29"/>
      <c r="I43" s="28">
        <v>557</v>
      </c>
      <c r="J43" s="29">
        <v>42200</v>
      </c>
      <c r="K43" s="29">
        <v>8.06</v>
      </c>
      <c r="L43" s="29"/>
      <c r="M43" s="30">
        <v>25</v>
      </c>
      <c r="N43" s="29"/>
      <c r="O43" s="41"/>
      <c r="P43" s="29">
        <v>1</v>
      </c>
      <c r="Q43" s="29"/>
      <c r="R43" s="29">
        <v>2.5299999999999998</v>
      </c>
      <c r="S43" s="29">
        <v>2.41</v>
      </c>
      <c r="T43" s="29">
        <v>3.48</v>
      </c>
      <c r="U43" s="29">
        <v>58</v>
      </c>
      <c r="V43" s="41"/>
      <c r="W43" s="29">
        <v>281</v>
      </c>
      <c r="X43" s="29">
        <v>220</v>
      </c>
      <c r="Y43" s="29"/>
      <c r="Z43" s="29">
        <v>1751</v>
      </c>
      <c r="AA43" s="41"/>
      <c r="AB43" s="29"/>
      <c r="AC43" s="29">
        <v>34.979999999999997</v>
      </c>
      <c r="AD43" s="29"/>
      <c r="AE43" s="29">
        <v>1.59</v>
      </c>
      <c r="AF43" s="29">
        <v>16</v>
      </c>
      <c r="AG43" s="29">
        <v>27</v>
      </c>
      <c r="AH43" s="29"/>
      <c r="AI43" s="29">
        <v>1.18</v>
      </c>
      <c r="AJ43" s="29">
        <v>2.1</v>
      </c>
      <c r="AK43" s="29">
        <v>1571</v>
      </c>
      <c r="AL43" s="29"/>
      <c r="AM43" s="29">
        <v>15</v>
      </c>
      <c r="AN43" s="29"/>
      <c r="AO43" s="29"/>
      <c r="AP43" s="29">
        <v>5</v>
      </c>
      <c r="AQ43" s="41"/>
      <c r="AR43" s="29">
        <v>570</v>
      </c>
      <c r="AS43" s="29"/>
      <c r="AT43" s="29">
        <v>582</v>
      </c>
      <c r="AU43" s="29">
        <v>2951</v>
      </c>
      <c r="AV43" s="29"/>
      <c r="AW43" s="29"/>
      <c r="AX43" s="29">
        <v>49</v>
      </c>
      <c r="AY43" s="29"/>
      <c r="AZ43" s="29"/>
      <c r="BA43" s="41">
        <v>2.4E-2</v>
      </c>
      <c r="BB43" s="41"/>
      <c r="BC43" s="29">
        <v>14.83</v>
      </c>
      <c r="BD43" s="29"/>
      <c r="BE43" s="29">
        <v>28.45</v>
      </c>
      <c r="BF43" s="29">
        <v>2</v>
      </c>
      <c r="BG43" s="29">
        <v>0.3</v>
      </c>
      <c r="BH43" s="31"/>
      <c r="BI43" s="29">
        <v>0.8</v>
      </c>
      <c r="BJ43" s="41">
        <v>0.7</v>
      </c>
      <c r="BK43" s="29">
        <v>4</v>
      </c>
      <c r="BL43" s="29">
        <v>3</v>
      </c>
      <c r="BM43" s="41"/>
      <c r="BN43" s="29">
        <v>116</v>
      </c>
      <c r="BO43" s="41"/>
      <c r="BP43" s="29"/>
      <c r="BQ43" s="29">
        <v>5138</v>
      </c>
      <c r="BR43" s="29"/>
    </row>
    <row r="44" spans="1:237">
      <c r="A44" s="46" t="s">
        <v>153</v>
      </c>
      <c r="B44" s="47" t="s">
        <v>154</v>
      </c>
      <c r="C44" s="67" t="s">
        <v>155</v>
      </c>
      <c r="D44" s="48" t="s">
        <v>90</v>
      </c>
      <c r="E44" s="49" t="s">
        <v>91</v>
      </c>
      <c r="F44" s="50" t="s">
        <v>83</v>
      </c>
      <c r="G44" s="50" t="s">
        <v>156</v>
      </c>
      <c r="H44" s="29"/>
      <c r="I44" s="29">
        <v>3</v>
      </c>
      <c r="J44" s="29">
        <v>16700</v>
      </c>
      <c r="K44" s="29">
        <v>3.2</v>
      </c>
      <c r="L44" s="29">
        <v>486</v>
      </c>
      <c r="M44" s="30">
        <v>30.98</v>
      </c>
      <c r="N44" s="29">
        <v>109</v>
      </c>
      <c r="O44" s="41"/>
      <c r="P44" s="29">
        <v>0.7</v>
      </c>
      <c r="Q44" s="29">
        <v>3</v>
      </c>
      <c r="R44" s="29"/>
      <c r="S44" s="44">
        <v>8.7999999999999995E-2</v>
      </c>
      <c r="T44" s="29"/>
      <c r="U44" s="29">
        <v>92</v>
      </c>
      <c r="V44" s="41"/>
      <c r="W44" s="29">
        <v>92</v>
      </c>
      <c r="X44" s="29"/>
      <c r="Y44" s="44">
        <v>6.8000000000000005E-2</v>
      </c>
      <c r="Z44" s="29">
        <v>87</v>
      </c>
      <c r="AA44" s="41"/>
      <c r="AB44" s="29">
        <v>3.71</v>
      </c>
      <c r="AC44" s="29">
        <v>5.37</v>
      </c>
      <c r="AD44" s="29"/>
      <c r="AE44" s="29">
        <v>0.51</v>
      </c>
      <c r="AF44" s="29">
        <v>8</v>
      </c>
      <c r="AG44" s="29">
        <v>45</v>
      </c>
      <c r="AH44" s="29">
        <v>3.59</v>
      </c>
      <c r="AI44" s="29">
        <v>1894</v>
      </c>
      <c r="AJ44" s="29"/>
      <c r="AK44" s="29">
        <v>214</v>
      </c>
      <c r="AL44" s="29"/>
      <c r="AM44" s="29">
        <v>6</v>
      </c>
      <c r="AN44" s="29"/>
      <c r="AO44" s="29"/>
      <c r="AP44" s="29"/>
      <c r="AQ44" s="41">
        <v>38</v>
      </c>
      <c r="AR44" s="29">
        <v>154</v>
      </c>
      <c r="AS44" s="29"/>
      <c r="AT44" s="29">
        <v>153</v>
      </c>
      <c r="AU44" s="29">
        <v>618</v>
      </c>
      <c r="AV44" s="29"/>
      <c r="AW44" s="29"/>
      <c r="AX44" s="29">
        <v>20</v>
      </c>
      <c r="AY44" s="29"/>
      <c r="AZ44" s="29"/>
      <c r="BA44" s="41"/>
      <c r="BB44" s="41"/>
      <c r="BC44" s="29">
        <v>2.12</v>
      </c>
      <c r="BD44" s="29">
        <v>2.73</v>
      </c>
      <c r="BE44" s="29">
        <v>83.92</v>
      </c>
      <c r="BF44" s="29">
        <v>2</v>
      </c>
      <c r="BG44" s="29">
        <v>3</v>
      </c>
      <c r="BH44" s="31"/>
      <c r="BI44" s="29">
        <v>0.19</v>
      </c>
      <c r="BJ44" s="41">
        <v>2.4000000000000001E-5</v>
      </c>
      <c r="BK44" s="29">
        <v>126</v>
      </c>
      <c r="BL44" s="29">
        <v>1271</v>
      </c>
      <c r="BM44" s="41"/>
      <c r="BN44" s="29">
        <v>20</v>
      </c>
      <c r="BO44" s="41"/>
      <c r="BP44" s="29">
        <v>0.9</v>
      </c>
      <c r="BQ44" s="28">
        <v>319</v>
      </c>
      <c r="BR44" s="29"/>
    </row>
    <row r="45" spans="1:237">
      <c r="A45" s="46" t="s">
        <v>157</v>
      </c>
      <c r="B45" s="47" t="s">
        <v>158</v>
      </c>
      <c r="C45" s="67" t="s">
        <v>159</v>
      </c>
      <c r="D45" s="48" t="s">
        <v>145</v>
      </c>
      <c r="E45" s="49" t="s">
        <v>124</v>
      </c>
      <c r="F45" s="50" t="s">
        <v>83</v>
      </c>
      <c r="G45" s="50" t="s">
        <v>160</v>
      </c>
      <c r="H45" s="29"/>
      <c r="I45" s="29">
        <v>5</v>
      </c>
      <c r="J45" s="29">
        <v>32300</v>
      </c>
      <c r="K45" s="29"/>
      <c r="L45" s="29"/>
      <c r="M45" s="30">
        <v>59.5</v>
      </c>
      <c r="N45" s="29"/>
      <c r="O45" s="41"/>
      <c r="P45" s="29">
        <v>0.6</v>
      </c>
      <c r="Q45" s="29">
        <v>3</v>
      </c>
      <c r="R45" s="29">
        <v>1.1399999999999999</v>
      </c>
      <c r="S45" s="29">
        <v>1.19</v>
      </c>
      <c r="T45" s="29"/>
      <c r="U45" s="29"/>
      <c r="V45" s="41"/>
      <c r="W45" s="29">
        <v>539</v>
      </c>
      <c r="X45" s="29">
        <v>1045</v>
      </c>
      <c r="Y45" s="29"/>
      <c r="Z45" s="29">
        <v>1207</v>
      </c>
      <c r="AA45" s="41"/>
      <c r="AB45" s="29">
        <v>19.53</v>
      </c>
      <c r="AC45" s="29"/>
      <c r="AD45" s="29"/>
      <c r="AE45" s="29"/>
      <c r="AF45" s="29">
        <v>21</v>
      </c>
      <c r="AG45" s="29">
        <v>14</v>
      </c>
      <c r="AH45" s="29"/>
      <c r="AI45" s="29">
        <v>30400</v>
      </c>
      <c r="AJ45" s="29"/>
      <c r="AK45" s="29">
        <v>750</v>
      </c>
      <c r="AL45" s="29">
        <v>0.1</v>
      </c>
      <c r="AM45" s="29">
        <v>8</v>
      </c>
      <c r="AN45" s="29"/>
      <c r="AO45" s="29"/>
      <c r="AP45" s="29"/>
      <c r="AQ45" s="41"/>
      <c r="AR45" s="29">
        <v>3253</v>
      </c>
      <c r="AS45" s="29"/>
      <c r="AT45" s="29">
        <v>214</v>
      </c>
      <c r="AU45" s="29">
        <v>1696</v>
      </c>
      <c r="AV45" s="29"/>
      <c r="AW45" s="29"/>
      <c r="AX45" s="29">
        <v>46</v>
      </c>
      <c r="AY45" s="29"/>
      <c r="AZ45" s="29"/>
      <c r="BA45" s="41">
        <v>2.5499999999999998E-2</v>
      </c>
      <c r="BB45" s="41"/>
      <c r="BC45" s="29">
        <v>14.03</v>
      </c>
      <c r="BD45" s="29">
        <v>3.08</v>
      </c>
      <c r="BE45" s="29"/>
      <c r="BF45" s="29">
        <v>6</v>
      </c>
      <c r="BG45" s="29">
        <v>0.3</v>
      </c>
      <c r="BH45" s="31"/>
      <c r="BI45" s="29"/>
      <c r="BJ45" s="41">
        <v>0.5</v>
      </c>
      <c r="BK45" s="29">
        <v>7</v>
      </c>
      <c r="BL45" s="29">
        <v>4</v>
      </c>
      <c r="BM45" s="41"/>
      <c r="BN45" s="29">
        <v>84</v>
      </c>
      <c r="BO45" s="41"/>
      <c r="BP45" s="29">
        <v>11</v>
      </c>
      <c r="BQ45" s="29">
        <v>309</v>
      </c>
      <c r="BR45" s="29"/>
    </row>
    <row r="46" spans="1:237">
      <c r="A46" s="46" t="s">
        <v>157</v>
      </c>
      <c r="B46" s="47" t="s">
        <v>161</v>
      </c>
      <c r="C46" s="67" t="s">
        <v>162</v>
      </c>
      <c r="D46" s="48" t="s">
        <v>98</v>
      </c>
      <c r="E46" s="49" t="s">
        <v>91</v>
      </c>
      <c r="F46" s="50" t="s">
        <v>163</v>
      </c>
      <c r="G46" s="50" t="s">
        <v>164</v>
      </c>
      <c r="H46" s="29"/>
      <c r="I46" s="29">
        <v>2</v>
      </c>
      <c r="J46" s="29">
        <v>18100</v>
      </c>
      <c r="K46" s="29">
        <v>3.49</v>
      </c>
      <c r="L46" s="29">
        <v>306</v>
      </c>
      <c r="M46" s="30"/>
      <c r="N46" s="29">
        <v>93</v>
      </c>
      <c r="O46" s="41"/>
      <c r="P46" s="29">
        <v>0.6</v>
      </c>
      <c r="Q46" s="29">
        <v>2</v>
      </c>
      <c r="R46" s="29">
        <v>0.15429999999999999</v>
      </c>
      <c r="S46" s="29">
        <v>6.83E-2</v>
      </c>
      <c r="T46" s="29"/>
      <c r="U46" s="29">
        <v>84</v>
      </c>
      <c r="V46" s="41"/>
      <c r="W46" s="29">
        <v>115</v>
      </c>
      <c r="X46" s="29"/>
      <c r="Y46" s="29">
        <v>9.5000000000000001E-2</v>
      </c>
      <c r="Z46" s="29">
        <v>145</v>
      </c>
      <c r="AA46" s="41"/>
      <c r="AB46" s="29">
        <v>4.7699999999999996</v>
      </c>
      <c r="AC46" s="29">
        <v>6.83</v>
      </c>
      <c r="AD46" s="29"/>
      <c r="AE46" s="29">
        <v>0.54</v>
      </c>
      <c r="AF46" s="29">
        <v>7</v>
      </c>
      <c r="AG46" s="29">
        <v>45</v>
      </c>
      <c r="AH46" s="29">
        <v>3.61</v>
      </c>
      <c r="AI46" s="29">
        <v>1155</v>
      </c>
      <c r="AJ46" s="29"/>
      <c r="AK46" s="29">
        <v>142</v>
      </c>
      <c r="AL46" s="29"/>
      <c r="AM46" s="29">
        <v>3</v>
      </c>
      <c r="AN46" s="29"/>
      <c r="AO46" s="29"/>
      <c r="AP46" s="29"/>
      <c r="AQ46" s="41">
        <v>3</v>
      </c>
      <c r="AR46" s="29">
        <v>190</v>
      </c>
      <c r="AS46" s="29"/>
      <c r="AT46" s="29">
        <v>118</v>
      </c>
      <c r="AU46" s="29">
        <v>359</v>
      </c>
      <c r="AV46" s="29"/>
      <c r="AW46" s="29"/>
      <c r="AX46" s="29">
        <v>19</v>
      </c>
      <c r="AY46" s="29"/>
      <c r="AZ46" s="29"/>
      <c r="BA46" s="41"/>
      <c r="BB46" s="41"/>
      <c r="BC46" s="29">
        <v>3.43</v>
      </c>
      <c r="BD46" s="29">
        <v>2.86</v>
      </c>
      <c r="BE46" s="29"/>
      <c r="BF46" s="29">
        <v>2</v>
      </c>
      <c r="BG46" s="29">
        <v>2</v>
      </c>
      <c r="BH46" s="31"/>
      <c r="BI46" s="29"/>
      <c r="BJ46" s="41">
        <v>0.3</v>
      </c>
      <c r="BK46" s="29">
        <v>64</v>
      </c>
      <c r="BL46" s="29"/>
      <c r="BM46" s="41"/>
      <c r="BN46" s="29">
        <v>22</v>
      </c>
      <c r="BO46" s="41"/>
      <c r="BP46" s="29">
        <v>0.8</v>
      </c>
      <c r="BQ46" s="29">
        <v>49</v>
      </c>
      <c r="BR46" s="29">
        <v>143</v>
      </c>
      <c r="BS46" s="2"/>
    </row>
    <row r="47" spans="1:237">
      <c r="A47" s="46" t="s">
        <v>78</v>
      </c>
      <c r="B47" s="47" t="s">
        <v>165</v>
      </c>
      <c r="C47" s="67" t="s">
        <v>166</v>
      </c>
      <c r="D47" s="48" t="s">
        <v>81</v>
      </c>
      <c r="E47" s="49" t="s">
        <v>167</v>
      </c>
      <c r="F47" s="50" t="s">
        <v>86</v>
      </c>
      <c r="G47" s="50" t="s">
        <v>168</v>
      </c>
      <c r="H47" s="29"/>
      <c r="I47" s="29">
        <v>0.2</v>
      </c>
      <c r="J47" s="29"/>
      <c r="K47" s="29">
        <v>0.96</v>
      </c>
      <c r="L47" s="29">
        <v>10</v>
      </c>
      <c r="M47" s="30">
        <v>0.27600000000000002</v>
      </c>
      <c r="N47" s="29"/>
      <c r="O47" s="41"/>
      <c r="P47" s="29">
        <v>0.2</v>
      </c>
      <c r="Q47" s="29">
        <v>0.03</v>
      </c>
      <c r="R47" s="29">
        <v>11.17</v>
      </c>
      <c r="S47" s="29">
        <v>32.950000000000003</v>
      </c>
      <c r="T47" s="29">
        <v>49.91</v>
      </c>
      <c r="U47" s="29">
        <v>3</v>
      </c>
      <c r="V47" s="41"/>
      <c r="W47" s="29">
        <v>2</v>
      </c>
      <c r="X47" s="29"/>
      <c r="Y47" s="29"/>
      <c r="Z47" s="29">
        <v>15</v>
      </c>
      <c r="AA47" s="41"/>
      <c r="AB47" s="29"/>
      <c r="AC47" s="29">
        <v>1.02</v>
      </c>
      <c r="AD47" s="29"/>
      <c r="AE47" s="29">
        <v>0.17</v>
      </c>
      <c r="AF47" s="29">
        <v>2</v>
      </c>
      <c r="AG47" s="29">
        <v>2</v>
      </c>
      <c r="AH47" s="29">
        <v>40.369999999999997</v>
      </c>
      <c r="AI47" s="29"/>
      <c r="AJ47" s="29">
        <v>1.23</v>
      </c>
      <c r="AK47" s="29">
        <v>229</v>
      </c>
      <c r="AL47" s="29">
        <v>3.2000000000000001E-2</v>
      </c>
      <c r="AM47" s="29">
        <v>0.5</v>
      </c>
      <c r="AN47" s="29"/>
      <c r="AO47" s="29"/>
      <c r="AP47" s="29">
        <v>0.7</v>
      </c>
      <c r="AQ47" s="41"/>
      <c r="AR47" s="29">
        <v>6</v>
      </c>
      <c r="AS47" s="29"/>
      <c r="AT47" s="29">
        <v>105</v>
      </c>
      <c r="AU47" s="29">
        <v>15</v>
      </c>
      <c r="AV47" s="29"/>
      <c r="AW47" s="29"/>
      <c r="AX47" s="29">
        <v>6</v>
      </c>
      <c r="AY47" s="29"/>
      <c r="AZ47" s="29"/>
      <c r="BA47" s="41"/>
      <c r="BB47" s="41"/>
      <c r="BC47" s="29"/>
      <c r="BD47" s="29">
        <v>2.69</v>
      </c>
      <c r="BE47" s="29">
        <v>5.78</v>
      </c>
      <c r="BF47" s="29">
        <v>0.3</v>
      </c>
      <c r="BG47" s="29"/>
      <c r="BH47" s="31">
        <v>2.07E-2</v>
      </c>
      <c r="BI47" s="29"/>
      <c r="BJ47" s="41"/>
      <c r="BK47" s="29">
        <v>0.5</v>
      </c>
      <c r="BL47" s="29">
        <v>0.4</v>
      </c>
      <c r="BM47" s="41"/>
      <c r="BN47" s="29">
        <v>13</v>
      </c>
      <c r="BO47" s="41"/>
      <c r="BP47" s="29">
        <v>0.2</v>
      </c>
      <c r="BQ47" s="29">
        <v>51</v>
      </c>
      <c r="BR47" s="29">
        <v>3</v>
      </c>
    </row>
    <row r="48" spans="1:237">
      <c r="A48" s="46" t="s">
        <v>157</v>
      </c>
      <c r="B48" s="47" t="s">
        <v>169</v>
      </c>
      <c r="C48" s="64" t="s">
        <v>170</v>
      </c>
      <c r="D48" s="48" t="s">
        <v>171</v>
      </c>
      <c r="E48" s="49" t="s">
        <v>91</v>
      </c>
      <c r="F48" s="50" t="s">
        <v>86</v>
      </c>
      <c r="G48" s="50" t="s">
        <v>172</v>
      </c>
      <c r="H48" s="29"/>
      <c r="I48" s="29">
        <v>0.4</v>
      </c>
      <c r="J48" s="29"/>
      <c r="K48" s="29"/>
      <c r="L48" s="29">
        <v>84</v>
      </c>
      <c r="M48" s="30">
        <v>0.71799999999999997</v>
      </c>
      <c r="N48" s="29">
        <v>50</v>
      </c>
      <c r="O48" s="41"/>
      <c r="P48" s="29"/>
      <c r="Q48" s="29"/>
      <c r="R48" s="29"/>
      <c r="S48" s="29"/>
      <c r="T48" s="29"/>
      <c r="U48" s="29"/>
      <c r="V48" s="41"/>
      <c r="W48" s="29">
        <v>33</v>
      </c>
      <c r="X48" s="29">
        <v>441</v>
      </c>
      <c r="Y48" s="29"/>
      <c r="Z48" s="29">
        <v>30</v>
      </c>
      <c r="AA48" s="41"/>
      <c r="AB48" s="29">
        <v>2.33</v>
      </c>
      <c r="AC48" s="29"/>
      <c r="AD48" s="29"/>
      <c r="AE48" s="29"/>
      <c r="AF48" s="29">
        <v>6</v>
      </c>
      <c r="AG48" s="29">
        <v>12</v>
      </c>
      <c r="AH48" s="29"/>
      <c r="AI48" s="29"/>
      <c r="AJ48" s="29"/>
      <c r="AK48" s="29">
        <v>72</v>
      </c>
      <c r="AL48" s="29"/>
      <c r="AM48" s="29">
        <v>2</v>
      </c>
      <c r="AN48" s="29"/>
      <c r="AO48" s="29"/>
      <c r="AP48" s="29"/>
      <c r="AQ48" s="41"/>
      <c r="AR48" s="29">
        <v>67</v>
      </c>
      <c r="AS48" s="29"/>
      <c r="AT48" s="29"/>
      <c r="AU48" s="29">
        <v>40</v>
      </c>
      <c r="AV48" s="29"/>
      <c r="AW48" s="29"/>
      <c r="AX48" s="29"/>
      <c r="AY48" s="29"/>
      <c r="AZ48" s="29"/>
      <c r="BA48" s="41"/>
      <c r="BB48" s="41"/>
      <c r="BC48" s="29">
        <v>1.77</v>
      </c>
      <c r="BD48" s="29"/>
      <c r="BE48" s="29"/>
      <c r="BF48" s="29"/>
      <c r="BG48" s="29"/>
      <c r="BH48" s="31"/>
      <c r="BI48" s="29"/>
      <c r="BJ48" s="41"/>
      <c r="BK48" s="29"/>
      <c r="BL48" s="29"/>
      <c r="BM48" s="41"/>
      <c r="BN48" s="29"/>
      <c r="BO48" s="41"/>
      <c r="BP48" s="29"/>
      <c r="BQ48" s="29">
        <v>85</v>
      </c>
      <c r="BR48" s="29">
        <v>81</v>
      </c>
    </row>
    <row r="49" spans="1:237">
      <c r="A49" s="46" t="s">
        <v>157</v>
      </c>
      <c r="B49" s="47" t="s">
        <v>173</v>
      </c>
      <c r="C49" s="82" t="s">
        <v>174</v>
      </c>
      <c r="D49" s="48" t="s">
        <v>171</v>
      </c>
      <c r="E49" s="49" t="s">
        <v>91</v>
      </c>
      <c r="F49" s="50" t="s">
        <v>163</v>
      </c>
      <c r="G49" s="50" t="s">
        <v>175</v>
      </c>
      <c r="H49" s="29"/>
      <c r="I49" s="29"/>
      <c r="J49" s="29"/>
      <c r="K49" s="29">
        <v>2.4</v>
      </c>
      <c r="L49" s="29"/>
      <c r="M49" s="30">
        <v>7.57</v>
      </c>
      <c r="N49" s="29"/>
      <c r="O49" s="41"/>
      <c r="P49" s="29"/>
      <c r="Q49" s="29"/>
      <c r="R49" s="29"/>
      <c r="S49" s="29"/>
      <c r="T49" s="29"/>
      <c r="U49" s="29"/>
      <c r="V49" s="41"/>
      <c r="W49" s="29"/>
      <c r="X49" s="29"/>
      <c r="Y49" s="29"/>
      <c r="Z49" s="29"/>
      <c r="AA49" s="41"/>
      <c r="AB49" s="29"/>
      <c r="AC49" s="29"/>
      <c r="AD49" s="29"/>
      <c r="AE49" s="29"/>
      <c r="AF49" s="29"/>
      <c r="AG49" s="29"/>
      <c r="AH49" s="29">
        <v>4.2</v>
      </c>
      <c r="AI49" s="29"/>
      <c r="AJ49" s="29"/>
      <c r="AK49" s="29"/>
      <c r="AL49" s="29"/>
      <c r="AM49" s="29"/>
      <c r="AN49" s="29"/>
      <c r="AO49" s="29"/>
      <c r="AP49" s="29"/>
      <c r="AQ49" s="41"/>
      <c r="AR49" s="29"/>
      <c r="AS49" s="29"/>
      <c r="AT49" s="29"/>
      <c r="AU49" s="29"/>
      <c r="AV49" s="29"/>
      <c r="AW49" s="29"/>
      <c r="AX49" s="29"/>
      <c r="AY49" s="29"/>
      <c r="AZ49" s="29"/>
      <c r="BA49" s="41"/>
      <c r="BB49" s="41"/>
      <c r="BC49" s="29"/>
      <c r="BD49" s="29"/>
      <c r="BE49" s="29">
        <v>83.34</v>
      </c>
      <c r="BF49" s="29"/>
      <c r="BG49" s="29"/>
      <c r="BH49" s="31"/>
      <c r="BI49" s="29"/>
      <c r="BJ49" s="41"/>
      <c r="BK49" s="29"/>
      <c r="BL49" s="29"/>
      <c r="BM49" s="41"/>
      <c r="BN49" s="29"/>
      <c r="BO49" s="41"/>
      <c r="BP49" s="29"/>
      <c r="BQ49" s="29"/>
      <c r="BR49" s="29"/>
      <c r="BS49" s="15"/>
    </row>
    <row r="50" spans="1:237">
      <c r="A50" s="46" t="s">
        <v>157</v>
      </c>
      <c r="B50" s="47" t="s">
        <v>176</v>
      </c>
      <c r="C50" s="82" t="s">
        <v>177</v>
      </c>
      <c r="D50" s="48" t="s">
        <v>171</v>
      </c>
      <c r="E50" s="49" t="s">
        <v>91</v>
      </c>
      <c r="F50" s="50" t="s">
        <v>86</v>
      </c>
      <c r="G50" s="50" t="s">
        <v>178</v>
      </c>
      <c r="H50" s="29"/>
      <c r="I50" s="29"/>
      <c r="J50" s="29"/>
      <c r="K50" s="29"/>
      <c r="L50" s="29"/>
      <c r="M50" s="30">
        <v>0.93300000000000005</v>
      </c>
      <c r="N50" s="29"/>
      <c r="O50" s="41"/>
      <c r="P50" s="29"/>
      <c r="Q50" s="29"/>
      <c r="R50" s="29"/>
      <c r="S50" s="29"/>
      <c r="T50" s="29"/>
      <c r="U50" s="29"/>
      <c r="V50" s="41"/>
      <c r="W50" s="29"/>
      <c r="X50" s="29"/>
      <c r="Y50" s="29"/>
      <c r="Z50" s="29"/>
      <c r="AA50" s="41"/>
      <c r="AB50" s="29"/>
      <c r="AC50" s="29"/>
      <c r="AD50" s="29"/>
      <c r="AE50" s="29"/>
      <c r="AF50" s="29"/>
      <c r="AG50" s="29"/>
      <c r="AH50" s="29"/>
      <c r="AI50" s="29"/>
      <c r="AJ50" s="29"/>
      <c r="AK50" s="29"/>
      <c r="AL50" s="29"/>
      <c r="AM50" s="29"/>
      <c r="AN50" s="29"/>
      <c r="AO50" s="29"/>
      <c r="AP50" s="29"/>
      <c r="AQ50" s="41"/>
      <c r="AR50" s="29"/>
      <c r="AS50" s="29"/>
      <c r="AT50" s="29"/>
      <c r="AU50" s="29"/>
      <c r="AV50" s="29"/>
      <c r="AW50" s="29"/>
      <c r="AX50" s="29"/>
      <c r="AY50" s="29"/>
      <c r="AZ50" s="29"/>
      <c r="BA50" s="41"/>
      <c r="BB50" s="41"/>
      <c r="BC50" s="29"/>
      <c r="BD50" s="29"/>
      <c r="BE50" s="29"/>
      <c r="BF50" s="29"/>
      <c r="BG50" s="29"/>
      <c r="BH50" s="31"/>
      <c r="BI50" s="29"/>
      <c r="BJ50" s="41"/>
      <c r="BK50" s="29"/>
      <c r="BL50" s="29">
        <v>74</v>
      </c>
      <c r="BM50" s="41"/>
      <c r="BN50" s="29"/>
      <c r="BO50" s="41"/>
      <c r="BP50" s="29"/>
      <c r="BQ50" s="29"/>
      <c r="BR50" s="29"/>
    </row>
    <row r="51" spans="1:237">
      <c r="A51" s="24" t="s">
        <v>78</v>
      </c>
      <c r="B51" s="47" t="s">
        <v>179</v>
      </c>
      <c r="C51" s="82" t="s">
        <v>180</v>
      </c>
      <c r="D51" s="48" t="s">
        <v>112</v>
      </c>
      <c r="E51" s="49" t="s">
        <v>124</v>
      </c>
      <c r="F51" s="50" t="s">
        <v>86</v>
      </c>
      <c r="G51" s="50" t="s">
        <v>181</v>
      </c>
      <c r="H51" s="29"/>
      <c r="I51" s="29"/>
      <c r="J51" s="29">
        <v>16500</v>
      </c>
      <c r="K51" s="29">
        <v>3.13</v>
      </c>
      <c r="L51" s="29"/>
      <c r="M51" s="30">
        <v>0.78500000000000003</v>
      </c>
      <c r="N51" s="29">
        <v>221</v>
      </c>
      <c r="O51" s="41"/>
      <c r="P51" s="29"/>
      <c r="Q51" s="29"/>
      <c r="R51" s="29">
        <v>0.69199999999999995</v>
      </c>
      <c r="S51" s="29">
        <v>0.82</v>
      </c>
      <c r="T51" s="29">
        <v>1.1499999999999999</v>
      </c>
      <c r="U51" s="29"/>
      <c r="V51" s="41"/>
      <c r="W51" s="29">
        <v>46</v>
      </c>
      <c r="X51" s="29"/>
      <c r="Y51" s="29">
        <v>2.1999999999999999E-2</v>
      </c>
      <c r="Z51" s="29">
        <v>434</v>
      </c>
      <c r="AA51" s="41"/>
      <c r="AB51" s="29">
        <v>24.09</v>
      </c>
      <c r="AC51" s="29">
        <v>34.33</v>
      </c>
      <c r="AD51" s="29"/>
      <c r="AE51" s="29">
        <v>0.28999999999999998</v>
      </c>
      <c r="AF51" s="29"/>
      <c r="AG51" s="29"/>
      <c r="AH51" s="29"/>
      <c r="AI51" s="29">
        <v>7861</v>
      </c>
      <c r="AJ51" s="29">
        <v>1.29</v>
      </c>
      <c r="AK51" s="29">
        <v>4809</v>
      </c>
      <c r="AL51" s="29"/>
      <c r="AM51" s="29">
        <v>27</v>
      </c>
      <c r="AN51" s="29"/>
      <c r="AO51" s="29"/>
      <c r="AP51" s="29"/>
      <c r="AQ51" s="41"/>
      <c r="AR51" s="29">
        <v>162</v>
      </c>
      <c r="AS51" s="29">
        <v>0.11</v>
      </c>
      <c r="AT51" s="29"/>
      <c r="AU51" s="29"/>
      <c r="AV51" s="29"/>
      <c r="AW51" s="29"/>
      <c r="AX51" s="29"/>
      <c r="AY51" s="29"/>
      <c r="AZ51" s="29"/>
      <c r="BA51" s="41"/>
      <c r="BB51" s="41"/>
      <c r="BC51" s="29"/>
      <c r="BD51" s="29">
        <v>3.21</v>
      </c>
      <c r="BE51" s="29">
        <v>52.7</v>
      </c>
      <c r="BF51" s="29"/>
      <c r="BG51" s="29"/>
      <c r="BH51" s="31"/>
      <c r="BI51" s="29"/>
      <c r="BJ51" s="41"/>
      <c r="BK51" s="29"/>
      <c r="BL51" s="29"/>
      <c r="BM51" s="41"/>
      <c r="BN51" s="29">
        <v>158</v>
      </c>
      <c r="BO51" s="41"/>
      <c r="BP51" s="29"/>
      <c r="BQ51" s="29">
        <v>184</v>
      </c>
      <c r="BR51" s="29"/>
    </row>
    <row r="52" spans="1:237">
      <c r="A52" s="46" t="s">
        <v>78</v>
      </c>
      <c r="B52" s="47" t="s">
        <v>182</v>
      </c>
      <c r="C52" s="82" t="s">
        <v>183</v>
      </c>
      <c r="D52" s="48" t="s">
        <v>112</v>
      </c>
      <c r="E52" s="49" t="s">
        <v>124</v>
      </c>
      <c r="F52" s="50" t="s">
        <v>86</v>
      </c>
      <c r="G52" s="50" t="s">
        <v>184</v>
      </c>
      <c r="H52" s="29"/>
      <c r="I52" s="29"/>
      <c r="J52" s="29">
        <v>21300</v>
      </c>
      <c r="K52" s="29">
        <v>4.16</v>
      </c>
      <c r="L52" s="29">
        <v>46</v>
      </c>
      <c r="M52" s="30">
        <v>0.63700000000000001</v>
      </c>
      <c r="N52" s="29">
        <v>196</v>
      </c>
      <c r="O52" s="41"/>
      <c r="P52" s="29"/>
      <c r="Q52" s="29"/>
      <c r="R52" s="29">
        <v>0.92930000000000001</v>
      </c>
      <c r="S52" s="29">
        <v>1.01</v>
      </c>
      <c r="T52" s="29">
        <v>1.42</v>
      </c>
      <c r="U52" s="29"/>
      <c r="V52" s="41"/>
      <c r="W52" s="29">
        <v>26</v>
      </c>
      <c r="X52" s="29">
        <v>142</v>
      </c>
      <c r="Y52" s="29"/>
      <c r="Z52" s="29">
        <v>123</v>
      </c>
      <c r="AA52" s="41"/>
      <c r="AB52" s="29">
        <v>21.67</v>
      </c>
      <c r="AC52" s="29">
        <v>31.03</v>
      </c>
      <c r="AD52" s="29"/>
      <c r="AE52" s="29">
        <v>0.41</v>
      </c>
      <c r="AF52" s="29"/>
      <c r="AG52" s="29">
        <v>6</v>
      </c>
      <c r="AH52" s="29">
        <v>5.96</v>
      </c>
      <c r="AI52" s="29">
        <v>1.02</v>
      </c>
      <c r="AJ52" s="29">
        <v>1.7</v>
      </c>
      <c r="AK52" s="29">
        <v>2896</v>
      </c>
      <c r="AL52" s="29"/>
      <c r="AM52" s="29">
        <v>9</v>
      </c>
      <c r="AN52" s="29"/>
      <c r="AO52" s="29"/>
      <c r="AP52" s="29"/>
      <c r="AQ52" s="41"/>
      <c r="AR52" s="29">
        <v>108</v>
      </c>
      <c r="AS52" s="29">
        <v>0.11</v>
      </c>
      <c r="AT52" s="29">
        <v>490</v>
      </c>
      <c r="AU52" s="29">
        <v>8</v>
      </c>
      <c r="AV52" s="29"/>
      <c r="AW52" s="29"/>
      <c r="AX52" s="29"/>
      <c r="AY52" s="29"/>
      <c r="AZ52" s="29"/>
      <c r="BA52" s="41"/>
      <c r="BB52" s="41"/>
      <c r="BC52" s="29">
        <v>0.86</v>
      </c>
      <c r="BD52" s="29">
        <v>3.14</v>
      </c>
      <c r="BE52" s="29">
        <v>53.62</v>
      </c>
      <c r="BF52" s="29"/>
      <c r="BG52" s="29"/>
      <c r="BH52" s="31">
        <v>0.10199999999999999</v>
      </c>
      <c r="BI52" s="29"/>
      <c r="BJ52" s="41"/>
      <c r="BK52" s="29"/>
      <c r="BL52" s="29"/>
      <c r="BM52" s="41"/>
      <c r="BN52" s="29">
        <v>128</v>
      </c>
      <c r="BO52" s="41"/>
      <c r="BP52" s="29"/>
      <c r="BQ52" s="29">
        <v>147</v>
      </c>
      <c r="BR52" s="29">
        <v>32</v>
      </c>
    </row>
    <row r="53" spans="1:237">
      <c r="A53" s="46" t="s">
        <v>78</v>
      </c>
      <c r="B53" s="47" t="s">
        <v>185</v>
      </c>
      <c r="C53" s="82" t="s">
        <v>186</v>
      </c>
      <c r="D53" s="48" t="s">
        <v>112</v>
      </c>
      <c r="E53" s="49" t="s">
        <v>124</v>
      </c>
      <c r="F53" s="50" t="s">
        <v>86</v>
      </c>
      <c r="G53" s="50" t="s">
        <v>187</v>
      </c>
      <c r="H53" s="29"/>
      <c r="I53" s="29"/>
      <c r="J53" s="29"/>
      <c r="K53" s="29">
        <v>2.34</v>
      </c>
      <c r="L53" s="29">
        <v>117</v>
      </c>
      <c r="M53" s="30">
        <v>1.1399999999999999</v>
      </c>
      <c r="N53" s="29">
        <v>44</v>
      </c>
      <c r="O53" s="41"/>
      <c r="P53" s="29"/>
      <c r="Q53" s="29"/>
      <c r="R53" s="29"/>
      <c r="S53" s="29"/>
      <c r="T53" s="29">
        <v>2.62</v>
      </c>
      <c r="U53" s="29"/>
      <c r="V53" s="41"/>
      <c r="W53" s="29">
        <v>14</v>
      </c>
      <c r="X53" s="29">
        <v>55</v>
      </c>
      <c r="Y53" s="29"/>
      <c r="Z53" s="29">
        <v>130</v>
      </c>
      <c r="AA53" s="41"/>
      <c r="AB53" s="29">
        <v>27.18</v>
      </c>
      <c r="AC53" s="29">
        <v>38.82</v>
      </c>
      <c r="AD53" s="29"/>
      <c r="AE53" s="29">
        <v>0.13</v>
      </c>
      <c r="AF53" s="29">
        <v>4</v>
      </c>
      <c r="AG53" s="29">
        <v>16</v>
      </c>
      <c r="AH53" s="29"/>
      <c r="AI53" s="29">
        <v>13700</v>
      </c>
      <c r="AJ53" s="29"/>
      <c r="AK53" s="29">
        <v>27</v>
      </c>
      <c r="AL53" s="29">
        <v>0.6</v>
      </c>
      <c r="AM53" s="29"/>
      <c r="AN53" s="29"/>
      <c r="AO53" s="29"/>
      <c r="AP53" s="29"/>
      <c r="AQ53" s="41"/>
      <c r="AR53" s="29">
        <v>34</v>
      </c>
      <c r="AS53" s="29">
        <v>0.31</v>
      </c>
      <c r="AT53" s="29"/>
      <c r="AU53" s="29">
        <v>7</v>
      </c>
      <c r="AV53" s="29"/>
      <c r="AW53" s="29"/>
      <c r="AX53" s="29"/>
      <c r="AY53" s="29"/>
      <c r="AZ53" s="29"/>
      <c r="BA53" s="41"/>
      <c r="BB53" s="41"/>
      <c r="BC53" s="29">
        <v>6.64</v>
      </c>
      <c r="BD53" s="29"/>
      <c r="BE53" s="29"/>
      <c r="BF53" s="29"/>
      <c r="BG53" s="29"/>
      <c r="BH53" s="31"/>
      <c r="BI53" s="29"/>
      <c r="BJ53" s="41"/>
      <c r="BK53" s="29"/>
      <c r="BL53" s="29"/>
      <c r="BM53" s="41"/>
      <c r="BN53" s="29">
        <v>40</v>
      </c>
      <c r="BO53" s="41"/>
      <c r="BP53" s="29">
        <v>18</v>
      </c>
      <c r="BQ53" s="29">
        <v>75</v>
      </c>
      <c r="BR53" s="29"/>
    </row>
    <row r="54" spans="1:237">
      <c r="A54" s="46" t="s">
        <v>78</v>
      </c>
      <c r="B54" s="47" t="s">
        <v>188</v>
      </c>
      <c r="C54" s="82" t="s">
        <v>189</v>
      </c>
      <c r="D54" s="48" t="s">
        <v>98</v>
      </c>
      <c r="E54" s="49" t="s">
        <v>99</v>
      </c>
      <c r="F54" s="50" t="s">
        <v>163</v>
      </c>
      <c r="G54" s="50" t="s">
        <v>190</v>
      </c>
      <c r="H54" s="29"/>
      <c r="I54" s="29">
        <v>4</v>
      </c>
      <c r="J54" s="29">
        <v>80700</v>
      </c>
      <c r="K54" s="29">
        <v>4.54</v>
      </c>
      <c r="L54" s="29"/>
      <c r="M54" s="30">
        <v>2.92</v>
      </c>
      <c r="N54" s="29">
        <v>1126</v>
      </c>
      <c r="O54" s="41"/>
      <c r="P54" s="29">
        <v>0.9</v>
      </c>
      <c r="Q54" s="29"/>
      <c r="R54" s="29">
        <v>0.49009999999999998</v>
      </c>
      <c r="S54" s="29">
        <v>2.52</v>
      </c>
      <c r="T54" s="29">
        <v>3.51</v>
      </c>
      <c r="U54" s="29"/>
      <c r="V54" s="41"/>
      <c r="W54" s="29">
        <v>8</v>
      </c>
      <c r="X54" s="29"/>
      <c r="Y54" s="29"/>
      <c r="Z54" s="29">
        <v>10500</v>
      </c>
      <c r="AA54" s="41"/>
      <c r="AB54" s="29">
        <v>3.06</v>
      </c>
      <c r="AC54" s="29">
        <v>4.54</v>
      </c>
      <c r="AD54" s="29"/>
      <c r="AE54" s="29">
        <v>4.8499999999999996</v>
      </c>
      <c r="AF54" s="29"/>
      <c r="AG54" s="29">
        <v>13</v>
      </c>
      <c r="AH54" s="29"/>
      <c r="AI54" s="29">
        <v>7122</v>
      </c>
      <c r="AJ54" s="29">
        <v>1.18</v>
      </c>
      <c r="AK54" s="29">
        <v>364</v>
      </c>
      <c r="AL54" s="29">
        <v>5.2999999999999999E-2</v>
      </c>
      <c r="AM54" s="29">
        <v>8</v>
      </c>
      <c r="AN54" s="29"/>
      <c r="AO54" s="29">
        <v>4.51</v>
      </c>
      <c r="AP54" s="29"/>
      <c r="AQ54" s="41"/>
      <c r="AR54" s="29"/>
      <c r="AS54" s="29">
        <v>0.26</v>
      </c>
      <c r="AT54" s="29">
        <v>1204</v>
      </c>
      <c r="AU54" s="29">
        <v>34</v>
      </c>
      <c r="AV54" s="29"/>
      <c r="AW54" s="29"/>
      <c r="AX54" s="29"/>
      <c r="AY54" s="29"/>
      <c r="AZ54" s="29"/>
      <c r="BA54" s="41"/>
      <c r="BB54" s="41"/>
      <c r="BC54" s="29">
        <v>1.18</v>
      </c>
      <c r="BD54" s="29">
        <v>2.72</v>
      </c>
      <c r="BE54" s="29">
        <v>59.98</v>
      </c>
      <c r="BF54" s="29"/>
      <c r="BG54" s="29"/>
      <c r="BH54" s="31">
        <v>0.18210000000000001</v>
      </c>
      <c r="BI54" s="29">
        <v>0.33</v>
      </c>
      <c r="BJ54" s="41"/>
      <c r="BK54" s="29"/>
      <c r="BL54" s="29"/>
      <c r="BM54" s="41"/>
      <c r="BN54" s="29">
        <v>176</v>
      </c>
      <c r="BO54" s="41"/>
      <c r="BP54" s="29"/>
      <c r="BQ54" s="29">
        <v>55</v>
      </c>
      <c r="BR54" s="29"/>
    </row>
    <row r="55" spans="1:237">
      <c r="A55" s="46" t="s">
        <v>78</v>
      </c>
      <c r="B55" s="47" t="s">
        <v>191</v>
      </c>
      <c r="C55" s="82" t="s">
        <v>192</v>
      </c>
      <c r="D55" s="48" t="s">
        <v>98</v>
      </c>
      <c r="E55" s="49" t="s">
        <v>99</v>
      </c>
      <c r="F55" s="50" t="s">
        <v>86</v>
      </c>
      <c r="G55" s="50" t="s">
        <v>193</v>
      </c>
      <c r="H55" s="29"/>
      <c r="I55" s="29">
        <v>0.4</v>
      </c>
      <c r="J55" s="29">
        <v>84300</v>
      </c>
      <c r="K55" s="29">
        <v>16.59</v>
      </c>
      <c r="L55" s="29">
        <v>2</v>
      </c>
      <c r="M55" s="30">
        <v>0.222</v>
      </c>
      <c r="N55" s="29">
        <v>1004</v>
      </c>
      <c r="O55" s="41">
        <v>0.11</v>
      </c>
      <c r="P55" s="29">
        <v>1</v>
      </c>
      <c r="Q55" s="29"/>
      <c r="R55" s="29">
        <v>0.3</v>
      </c>
      <c r="S55" s="29">
        <v>3.23</v>
      </c>
      <c r="T55" s="29"/>
      <c r="U55" s="29"/>
      <c r="V55" s="41"/>
      <c r="W55" s="29">
        <v>9</v>
      </c>
      <c r="X55" s="29"/>
      <c r="Y55" s="29"/>
      <c r="Z55" s="29">
        <v>877</v>
      </c>
      <c r="AA55" s="41">
        <v>327</v>
      </c>
      <c r="AB55" s="29">
        <v>3.33</v>
      </c>
      <c r="AC55" s="29">
        <v>4.54</v>
      </c>
      <c r="AD55" s="29"/>
      <c r="AE55" s="29">
        <v>4.0999999999999996</v>
      </c>
      <c r="AF55" s="29"/>
      <c r="AG55" s="29"/>
      <c r="AH55" s="29"/>
      <c r="AI55" s="29"/>
      <c r="AJ55" s="29"/>
      <c r="AK55" s="29">
        <v>548</v>
      </c>
      <c r="AL55" s="29"/>
      <c r="AM55" s="29">
        <v>2</v>
      </c>
      <c r="AN55" s="29"/>
      <c r="AO55" s="29">
        <v>4.6900000000000004</v>
      </c>
      <c r="AP55" s="29"/>
      <c r="AQ55" s="41"/>
      <c r="AR55" s="29">
        <v>3</v>
      </c>
      <c r="AS55" s="29">
        <v>0.31</v>
      </c>
      <c r="AT55" s="29">
        <v>1336</v>
      </c>
      <c r="AU55" s="29"/>
      <c r="AV55" s="29"/>
      <c r="AW55" s="29"/>
      <c r="AX55" s="29"/>
      <c r="AY55" s="29"/>
      <c r="AZ55" s="29"/>
      <c r="BA55" s="41"/>
      <c r="BB55" s="41"/>
      <c r="BC55" s="29"/>
      <c r="BD55" s="29">
        <v>2.7</v>
      </c>
      <c r="BE55" s="29">
        <v>59.6</v>
      </c>
      <c r="BF55" s="29"/>
      <c r="BG55" s="29"/>
      <c r="BH55" s="31"/>
      <c r="BI55" s="29"/>
      <c r="BJ55" s="41"/>
      <c r="BK55" s="29"/>
      <c r="BL55" s="29"/>
      <c r="BM55" s="41"/>
      <c r="BN55" s="29">
        <v>196</v>
      </c>
      <c r="BO55" s="41"/>
      <c r="BP55" s="29"/>
      <c r="BQ55" s="29">
        <v>37</v>
      </c>
      <c r="BR55" s="29"/>
    </row>
    <row r="56" spans="1:237">
      <c r="A56" s="46" t="s">
        <v>78</v>
      </c>
      <c r="B56" s="47" t="s">
        <v>194</v>
      </c>
      <c r="C56" s="82" t="s">
        <v>195</v>
      </c>
      <c r="D56" s="48" t="s">
        <v>90</v>
      </c>
      <c r="E56" s="49" t="s">
        <v>99</v>
      </c>
      <c r="F56" s="50" t="s">
        <v>83</v>
      </c>
      <c r="G56" s="50" t="s">
        <v>196</v>
      </c>
      <c r="H56" s="29"/>
      <c r="I56" s="29">
        <v>82</v>
      </c>
      <c r="J56" s="29">
        <v>22800</v>
      </c>
      <c r="K56" s="29">
        <v>4.46</v>
      </c>
      <c r="L56" s="29"/>
      <c r="M56" s="30">
        <v>34.15</v>
      </c>
      <c r="N56" s="29">
        <v>302</v>
      </c>
      <c r="O56" s="41"/>
      <c r="P56" s="29"/>
      <c r="Q56" s="29"/>
      <c r="R56" s="29">
        <v>0.27879999999999999</v>
      </c>
      <c r="S56" s="29">
        <v>1.5</v>
      </c>
      <c r="T56" s="29">
        <v>2.1</v>
      </c>
      <c r="U56" s="29"/>
      <c r="V56" s="41"/>
      <c r="W56" s="29">
        <v>67</v>
      </c>
      <c r="X56" s="29"/>
      <c r="Y56" s="29"/>
      <c r="Z56" s="29">
        <v>212700</v>
      </c>
      <c r="AA56" s="41"/>
      <c r="AB56" s="29">
        <v>20.71</v>
      </c>
      <c r="AC56" s="29">
        <v>30.05</v>
      </c>
      <c r="AD56" s="29"/>
      <c r="AE56" s="29">
        <v>1.19</v>
      </c>
      <c r="AF56" s="29"/>
      <c r="AG56" s="29">
        <v>9</v>
      </c>
      <c r="AH56" s="29"/>
      <c r="AI56" s="29">
        <v>8570</v>
      </c>
      <c r="AJ56" s="29">
        <v>1.48</v>
      </c>
      <c r="AK56" s="29">
        <v>307</v>
      </c>
      <c r="AL56" s="29"/>
      <c r="AM56" s="29">
        <v>128</v>
      </c>
      <c r="AN56" s="29"/>
      <c r="AO56" s="29">
        <v>1.21</v>
      </c>
      <c r="AP56" s="29"/>
      <c r="AQ56" s="41"/>
      <c r="AR56" s="29"/>
      <c r="AS56" s="29"/>
      <c r="AT56" s="29">
        <v>680</v>
      </c>
      <c r="AU56" s="29">
        <v>279</v>
      </c>
      <c r="AV56" s="29"/>
      <c r="AW56" s="29"/>
      <c r="AX56" s="29"/>
      <c r="AY56" s="29"/>
      <c r="AZ56" s="29"/>
      <c r="BA56" s="41"/>
      <c r="BB56" s="41"/>
      <c r="BC56" s="29"/>
      <c r="BD56" s="29">
        <v>3.57</v>
      </c>
      <c r="BE56" s="29">
        <v>17.59</v>
      </c>
      <c r="BF56" s="29"/>
      <c r="BG56" s="29"/>
      <c r="BH56" s="31">
        <v>0.1017</v>
      </c>
      <c r="BI56" s="29">
        <v>0.22</v>
      </c>
      <c r="BJ56" s="41"/>
      <c r="BK56" s="29"/>
      <c r="BL56" s="29"/>
      <c r="BM56" s="41"/>
      <c r="BN56" s="29">
        <v>88</v>
      </c>
      <c r="BO56" s="41"/>
      <c r="BP56" s="29"/>
      <c r="BQ56" s="29">
        <v>293</v>
      </c>
      <c r="BR56" s="29"/>
    </row>
    <row r="57" spans="1:237" s="15" customFormat="1">
      <c r="A57" s="46" t="s">
        <v>78</v>
      </c>
      <c r="B57" s="47" t="s">
        <v>197</v>
      </c>
      <c r="C57" s="82" t="s">
        <v>198</v>
      </c>
      <c r="D57" s="48" t="s">
        <v>112</v>
      </c>
      <c r="E57" s="49" t="s">
        <v>124</v>
      </c>
      <c r="F57" s="50" t="s">
        <v>86</v>
      </c>
      <c r="G57" s="50" t="s">
        <v>199</v>
      </c>
      <c r="H57" s="29"/>
      <c r="I57" s="29">
        <v>0.5</v>
      </c>
      <c r="J57" s="29">
        <v>2.0499999999999998</v>
      </c>
      <c r="K57" s="29">
        <v>4.0599999999999996</v>
      </c>
      <c r="L57" s="29">
        <v>144</v>
      </c>
      <c r="M57" s="30">
        <v>0.39800000000000002</v>
      </c>
      <c r="N57" s="29">
        <v>169</v>
      </c>
      <c r="O57" s="41"/>
      <c r="P57" s="29"/>
      <c r="Q57" s="29"/>
      <c r="R57" s="29">
        <v>0.58440000000000003</v>
      </c>
      <c r="S57" s="29">
        <v>1.1299999999999999</v>
      </c>
      <c r="T57" s="29"/>
      <c r="U57" s="29"/>
      <c r="V57" s="41"/>
      <c r="W57" s="29">
        <v>19</v>
      </c>
      <c r="X57" s="29">
        <v>168</v>
      </c>
      <c r="Y57" s="29"/>
      <c r="Z57" s="29"/>
      <c r="AA57" s="41"/>
      <c r="AB57" s="29">
        <v>26.68</v>
      </c>
      <c r="AC57" s="29">
        <v>38.520000000000003</v>
      </c>
      <c r="AD57" s="29"/>
      <c r="AE57" s="29"/>
      <c r="AF57" s="29">
        <v>20</v>
      </c>
      <c r="AG57" s="29">
        <v>7</v>
      </c>
      <c r="AH57" s="29"/>
      <c r="AI57" s="29">
        <v>9469</v>
      </c>
      <c r="AJ57" s="29">
        <v>1.64</v>
      </c>
      <c r="AK57" s="29">
        <v>3994</v>
      </c>
      <c r="AL57" s="29"/>
      <c r="AM57" s="29">
        <v>28</v>
      </c>
      <c r="AN57" s="29"/>
      <c r="AO57" s="29"/>
      <c r="AP57" s="29"/>
      <c r="AQ57" s="41"/>
      <c r="AR57" s="29">
        <v>61</v>
      </c>
      <c r="AS57" s="29">
        <v>0.18</v>
      </c>
      <c r="AT57" s="29">
        <v>785</v>
      </c>
      <c r="AU57" s="29"/>
      <c r="AV57" s="29"/>
      <c r="AW57" s="29"/>
      <c r="AX57" s="29"/>
      <c r="AY57" s="29"/>
      <c r="AZ57" s="29"/>
      <c r="BA57" s="41">
        <v>3</v>
      </c>
      <c r="BB57" s="41"/>
      <c r="BC57" s="29"/>
      <c r="BD57" s="29"/>
      <c r="BE57" s="29"/>
      <c r="BF57" s="29">
        <v>45.38</v>
      </c>
      <c r="BG57" s="29"/>
      <c r="BH57" s="31"/>
      <c r="BI57" s="29">
        <v>0.27</v>
      </c>
      <c r="BJ57" s="41"/>
      <c r="BK57" s="29"/>
      <c r="BL57" s="29"/>
      <c r="BM57" s="41"/>
      <c r="BN57" s="29">
        <v>203</v>
      </c>
      <c r="BO57" s="41"/>
      <c r="BP57" s="29">
        <v>54</v>
      </c>
      <c r="BQ57" s="29">
        <v>97</v>
      </c>
      <c r="BR57" s="29"/>
      <c r="BS57"/>
    </row>
    <row r="58" spans="1:237" s="15" customFormat="1">
      <c r="A58" s="46" t="s">
        <v>78</v>
      </c>
      <c r="B58" s="47" t="s">
        <v>200</v>
      </c>
      <c r="C58" s="82" t="s">
        <v>201</v>
      </c>
      <c r="D58" s="48" t="s">
        <v>112</v>
      </c>
      <c r="E58" s="49" t="s">
        <v>124</v>
      </c>
      <c r="F58" s="50" t="s">
        <v>86</v>
      </c>
      <c r="G58" s="50" t="s">
        <v>202</v>
      </c>
      <c r="H58" s="29"/>
      <c r="I58" s="29"/>
      <c r="J58" s="29">
        <v>122000</v>
      </c>
      <c r="K58" s="29">
        <v>2.2400000000000002</v>
      </c>
      <c r="L58" s="29"/>
      <c r="M58" s="30">
        <v>1.04</v>
      </c>
      <c r="N58" s="29">
        <v>153</v>
      </c>
      <c r="O58" s="41"/>
      <c r="P58" s="29"/>
      <c r="Q58" s="29"/>
      <c r="R58" s="29">
        <v>1.79</v>
      </c>
      <c r="S58" s="29"/>
      <c r="T58" s="29">
        <v>1.52</v>
      </c>
      <c r="U58" s="29"/>
      <c r="V58" s="41"/>
      <c r="W58" s="29">
        <v>12</v>
      </c>
      <c r="X58" s="29">
        <v>141</v>
      </c>
      <c r="Y58" s="29"/>
      <c r="Z58" s="29"/>
      <c r="AA58" s="41"/>
      <c r="AB58" s="29">
        <v>29.08</v>
      </c>
      <c r="AC58" s="29"/>
      <c r="AD58" s="29"/>
      <c r="AE58" s="29">
        <v>0.18</v>
      </c>
      <c r="AF58" s="29">
        <v>9</v>
      </c>
      <c r="AG58" s="29">
        <v>7</v>
      </c>
      <c r="AH58" s="29">
        <v>9.65</v>
      </c>
      <c r="AI58" s="29"/>
      <c r="AJ58" s="29">
        <v>1.48</v>
      </c>
      <c r="AK58" s="29">
        <v>4658</v>
      </c>
      <c r="AL58" s="29"/>
      <c r="AM58" s="29"/>
      <c r="AN58" s="29"/>
      <c r="AO58" s="29"/>
      <c r="AP58" s="29"/>
      <c r="AQ58" s="41"/>
      <c r="AR58" s="29"/>
      <c r="AS58" s="29">
        <v>0.2</v>
      </c>
      <c r="AT58" s="29"/>
      <c r="AU58" s="29">
        <v>6</v>
      </c>
      <c r="AV58" s="29"/>
      <c r="AW58" s="29"/>
      <c r="AX58" s="29"/>
      <c r="AY58" s="29"/>
      <c r="AZ58" s="29"/>
      <c r="BA58" s="41"/>
      <c r="BB58" s="41"/>
      <c r="BC58" s="29">
        <v>2.58</v>
      </c>
      <c r="BD58" s="29">
        <v>3.26</v>
      </c>
      <c r="BE58" s="29">
        <v>39.74</v>
      </c>
      <c r="BF58" s="29"/>
      <c r="BG58" s="29"/>
      <c r="BH58" s="31"/>
      <c r="BI58" s="29">
        <v>0.12</v>
      </c>
      <c r="BJ58" s="41"/>
      <c r="BK58" s="29"/>
      <c r="BL58" s="29"/>
      <c r="BM58" s="41"/>
      <c r="BN58" s="29">
        <v>102</v>
      </c>
      <c r="BO58" s="41"/>
      <c r="BP58" s="29"/>
      <c r="BQ58" s="29">
        <v>92</v>
      </c>
      <c r="BR58" s="29"/>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row>
    <row r="59" spans="1:237" s="15" customFormat="1">
      <c r="A59" s="24" t="s">
        <v>78</v>
      </c>
      <c r="B59" s="47" t="s">
        <v>203</v>
      </c>
      <c r="C59" s="82" t="s">
        <v>204</v>
      </c>
      <c r="D59" s="48" t="s">
        <v>171</v>
      </c>
      <c r="E59" s="49" t="s">
        <v>91</v>
      </c>
      <c r="F59" s="50" t="s">
        <v>86</v>
      </c>
      <c r="G59" s="50" t="s">
        <v>205</v>
      </c>
      <c r="H59" s="29"/>
      <c r="I59" s="29">
        <v>0.09</v>
      </c>
      <c r="J59" s="29">
        <v>3310</v>
      </c>
      <c r="K59" s="29">
        <v>6.81</v>
      </c>
      <c r="L59" s="29">
        <v>52</v>
      </c>
      <c r="M59" s="30">
        <v>0.151</v>
      </c>
      <c r="N59" s="29">
        <v>114</v>
      </c>
      <c r="O59" s="41"/>
      <c r="P59" s="29">
        <v>4</v>
      </c>
      <c r="Q59" s="29">
        <v>0.4</v>
      </c>
      <c r="R59" s="29"/>
      <c r="S59" s="29">
        <v>0.2112</v>
      </c>
      <c r="T59" s="29">
        <v>0.28000000000000003</v>
      </c>
      <c r="U59" s="29">
        <v>48</v>
      </c>
      <c r="V59" s="41"/>
      <c r="W59" s="29">
        <v>20</v>
      </c>
      <c r="X59" s="29">
        <v>447</v>
      </c>
      <c r="Y59" s="29"/>
      <c r="Z59" s="29">
        <v>49</v>
      </c>
      <c r="AA59" s="41"/>
      <c r="AB59" s="29">
        <v>1.34</v>
      </c>
      <c r="AC59" s="29">
        <v>1.97</v>
      </c>
      <c r="AD59" s="29"/>
      <c r="AE59" s="29">
        <v>0.65</v>
      </c>
      <c r="AF59" s="29">
        <v>171</v>
      </c>
      <c r="AG59" s="29">
        <v>25</v>
      </c>
      <c r="AH59" s="29"/>
      <c r="AI59" s="29">
        <v>1869</v>
      </c>
      <c r="AJ59" s="29">
        <v>0.32</v>
      </c>
      <c r="AK59" s="29">
        <v>294</v>
      </c>
      <c r="AL59" s="29"/>
      <c r="AM59" s="29">
        <v>2</v>
      </c>
      <c r="AN59" s="29"/>
      <c r="AO59" s="29"/>
      <c r="AP59" s="29">
        <v>4</v>
      </c>
      <c r="AQ59" s="41">
        <v>18</v>
      </c>
      <c r="AR59" s="29">
        <v>1006</v>
      </c>
      <c r="AS59" s="29"/>
      <c r="AT59" s="29">
        <v>131</v>
      </c>
      <c r="AU59" s="29">
        <v>62</v>
      </c>
      <c r="AV59" s="29"/>
      <c r="AW59" s="29"/>
      <c r="AX59" s="29">
        <v>38</v>
      </c>
      <c r="AY59" s="29"/>
      <c r="AZ59" s="29"/>
      <c r="BA59" s="41">
        <v>1</v>
      </c>
      <c r="BB59" s="41"/>
      <c r="BC59" s="29"/>
      <c r="BD59" s="29">
        <v>2.71</v>
      </c>
      <c r="BE59" s="29">
        <v>86.83</v>
      </c>
      <c r="BF59" s="29">
        <v>2</v>
      </c>
      <c r="BG59" s="29">
        <v>0.9</v>
      </c>
      <c r="BH59" s="31">
        <v>0.4</v>
      </c>
      <c r="BI59" s="29">
        <v>0.27</v>
      </c>
      <c r="BJ59" s="41"/>
      <c r="BK59" s="29">
        <v>10</v>
      </c>
      <c r="BL59" s="29"/>
      <c r="BM59" s="41"/>
      <c r="BN59" s="29">
        <v>45</v>
      </c>
      <c r="BO59" s="41"/>
      <c r="BP59" s="29"/>
      <c r="BQ59" s="29">
        <v>61</v>
      </c>
      <c r="BR59" s="29">
        <v>97</v>
      </c>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row>
    <row r="60" spans="1:237">
      <c r="A60" s="24" t="s">
        <v>78</v>
      </c>
      <c r="B60" s="47" t="s">
        <v>206</v>
      </c>
      <c r="C60" s="82" t="s">
        <v>207</v>
      </c>
      <c r="D60" s="48" t="s">
        <v>171</v>
      </c>
      <c r="E60" s="49" t="s">
        <v>91</v>
      </c>
      <c r="F60" s="50" t="s">
        <v>86</v>
      </c>
      <c r="G60" s="50" t="s">
        <v>208</v>
      </c>
      <c r="H60" s="29"/>
      <c r="I60" s="29">
        <v>0.1</v>
      </c>
      <c r="J60" s="29">
        <v>3740</v>
      </c>
      <c r="K60" s="29">
        <v>7.5</v>
      </c>
      <c r="L60" s="29">
        <v>36</v>
      </c>
      <c r="M60" s="30">
        <v>0.29799999999999999</v>
      </c>
      <c r="N60" s="29">
        <v>106</v>
      </c>
      <c r="O60" s="41"/>
      <c r="P60" s="29">
        <v>1</v>
      </c>
      <c r="Q60" s="29">
        <v>0.3</v>
      </c>
      <c r="R60" s="29"/>
      <c r="S60" s="29">
        <v>0.28000000000000003</v>
      </c>
      <c r="T60" s="29">
        <v>0.38</v>
      </c>
      <c r="U60" s="29">
        <v>46</v>
      </c>
      <c r="V60" s="41"/>
      <c r="W60" s="29">
        <v>16</v>
      </c>
      <c r="X60" s="29">
        <v>371</v>
      </c>
      <c r="Y60" s="29"/>
      <c r="Z60" s="29">
        <v>115</v>
      </c>
      <c r="AA60" s="41"/>
      <c r="AB60" s="29">
        <v>2.4500000000000002</v>
      </c>
      <c r="AC60" s="29">
        <v>3.5</v>
      </c>
      <c r="AD60" s="29"/>
      <c r="AE60" s="29">
        <v>0.72</v>
      </c>
      <c r="AF60" s="29">
        <v>36</v>
      </c>
      <c r="AG60" s="29">
        <v>23</v>
      </c>
      <c r="AH60" s="29"/>
      <c r="AI60" s="29">
        <v>2929</v>
      </c>
      <c r="AJ60" s="29">
        <v>0.49</v>
      </c>
      <c r="AK60" s="29">
        <v>218</v>
      </c>
      <c r="AL60" s="29"/>
      <c r="AM60" s="29">
        <v>2</v>
      </c>
      <c r="AN60" s="29"/>
      <c r="AO60" s="29">
        <v>0.15</v>
      </c>
      <c r="AP60" s="29">
        <v>3</v>
      </c>
      <c r="AQ60" s="41">
        <v>17</v>
      </c>
      <c r="AR60" s="29">
        <v>64</v>
      </c>
      <c r="AS60" s="29"/>
      <c r="AT60" s="29">
        <v>100</v>
      </c>
      <c r="AU60" s="29">
        <v>19</v>
      </c>
      <c r="AV60" s="29"/>
      <c r="AW60" s="29"/>
      <c r="AX60" s="29">
        <v>29</v>
      </c>
      <c r="AY60" s="29"/>
      <c r="AZ60" s="29"/>
      <c r="BA60" s="41">
        <v>0.7</v>
      </c>
      <c r="BB60" s="41"/>
      <c r="BC60" s="29"/>
      <c r="BD60" s="29">
        <v>2.73</v>
      </c>
      <c r="BE60" s="29">
        <v>84.95</v>
      </c>
      <c r="BF60" s="29">
        <v>1</v>
      </c>
      <c r="BG60" s="29">
        <v>0.4</v>
      </c>
      <c r="BH60" s="31"/>
      <c r="BI60" s="29">
        <v>0.24</v>
      </c>
      <c r="BJ60" s="41">
        <v>0.3</v>
      </c>
      <c r="BK60" s="29">
        <v>6</v>
      </c>
      <c r="BL60" s="29"/>
      <c r="BM60" s="41"/>
      <c r="BN60" s="29">
        <v>39</v>
      </c>
      <c r="BO60" s="41"/>
      <c r="BP60" s="29">
        <v>0.7</v>
      </c>
      <c r="BQ60" s="29">
        <v>27</v>
      </c>
      <c r="BR60" s="29">
        <v>78</v>
      </c>
    </row>
    <row r="61" spans="1:237" s="15" customFormat="1">
      <c r="A61" s="24" t="s">
        <v>78</v>
      </c>
      <c r="B61" s="47" t="s">
        <v>209</v>
      </c>
      <c r="C61" s="82" t="s">
        <v>210</v>
      </c>
      <c r="D61" s="48" t="s">
        <v>112</v>
      </c>
      <c r="E61" s="49" t="s">
        <v>124</v>
      </c>
      <c r="F61" s="50" t="s">
        <v>86</v>
      </c>
      <c r="G61" s="50" t="s">
        <v>211</v>
      </c>
      <c r="H61" s="29"/>
      <c r="I61" s="29">
        <v>0.1</v>
      </c>
      <c r="J61" s="29"/>
      <c r="K61" s="29">
        <v>14.43</v>
      </c>
      <c r="L61" s="29">
        <v>22</v>
      </c>
      <c r="M61" s="30">
        <v>0.25</v>
      </c>
      <c r="N61" s="29">
        <v>712</v>
      </c>
      <c r="O61" s="41"/>
      <c r="P61" s="29">
        <v>2</v>
      </c>
      <c r="Q61" s="29">
        <v>0.06</v>
      </c>
      <c r="R61" s="29">
        <v>1.35</v>
      </c>
      <c r="S61" s="29">
        <v>3.34</v>
      </c>
      <c r="T61" s="29">
        <v>4.75</v>
      </c>
      <c r="U61" s="29">
        <v>67</v>
      </c>
      <c r="V61" s="41"/>
      <c r="W61" s="29">
        <v>16</v>
      </c>
      <c r="X61" s="29">
        <v>87</v>
      </c>
      <c r="Y61" s="29"/>
      <c r="Z61" s="29">
        <v>50</v>
      </c>
      <c r="AA61" s="41"/>
      <c r="AB61" s="29">
        <v>3.48</v>
      </c>
      <c r="AC61" s="29">
        <v>5.1100000000000003</v>
      </c>
      <c r="AD61" s="29"/>
      <c r="AE61" s="29">
        <v>2.27</v>
      </c>
      <c r="AF61" s="29">
        <v>24</v>
      </c>
      <c r="AG61" s="29">
        <v>34</v>
      </c>
      <c r="AH61" s="29">
        <v>7.14</v>
      </c>
      <c r="AI61" s="29">
        <v>16200</v>
      </c>
      <c r="AJ61" s="29">
        <v>2.83</v>
      </c>
      <c r="AK61" s="29">
        <v>589</v>
      </c>
      <c r="AL61" s="29">
        <v>7.8E-2</v>
      </c>
      <c r="AM61" s="29">
        <v>1</v>
      </c>
      <c r="AN61" s="29"/>
      <c r="AO61" s="29">
        <v>4.1399999999999997</v>
      </c>
      <c r="AP61" s="29">
        <v>12</v>
      </c>
      <c r="AQ61" s="41">
        <v>30</v>
      </c>
      <c r="AR61" s="29">
        <v>47</v>
      </c>
      <c r="AS61" s="29">
        <v>0.22</v>
      </c>
      <c r="AT61" s="29">
        <v>932</v>
      </c>
      <c r="AU61" s="29">
        <v>7</v>
      </c>
      <c r="AV61" s="29"/>
      <c r="AW61" s="29"/>
      <c r="AX61" s="29">
        <v>58</v>
      </c>
      <c r="AY61" s="29"/>
      <c r="AZ61" s="29"/>
      <c r="BA61" s="41">
        <v>4</v>
      </c>
      <c r="BB61" s="41"/>
      <c r="BC61" s="29">
        <v>0.19</v>
      </c>
      <c r="BD61" s="29">
        <v>2.71</v>
      </c>
      <c r="BE61" s="29">
        <v>58.23</v>
      </c>
      <c r="BF61" s="29"/>
      <c r="BG61" s="29">
        <v>7</v>
      </c>
      <c r="BH61" s="31"/>
      <c r="BI61" s="29">
        <v>0.56999999999999995</v>
      </c>
      <c r="BJ61" s="41">
        <v>0.3</v>
      </c>
      <c r="BK61" s="29">
        <v>5</v>
      </c>
      <c r="BL61" s="29">
        <v>2</v>
      </c>
      <c r="BM61" s="41"/>
      <c r="BN61" s="29">
        <v>96</v>
      </c>
      <c r="BO61" s="41"/>
      <c r="BP61" s="29">
        <v>12</v>
      </c>
      <c r="BQ61" s="29">
        <v>65</v>
      </c>
      <c r="BR61" s="29"/>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row>
    <row r="62" spans="1:237">
      <c r="A62" s="24" t="s">
        <v>78</v>
      </c>
      <c r="B62" s="25" t="s">
        <v>212</v>
      </c>
      <c r="C62" s="53" t="s">
        <v>213</v>
      </c>
      <c r="D62" s="26" t="s">
        <v>112</v>
      </c>
      <c r="E62" s="27" t="s">
        <v>124</v>
      </c>
      <c r="F62" s="26" t="s">
        <v>214</v>
      </c>
      <c r="G62" s="26">
        <v>133</v>
      </c>
      <c r="H62" s="45"/>
      <c r="I62" s="29">
        <v>0.2</v>
      </c>
      <c r="J62" s="29"/>
      <c r="K62" s="29">
        <v>1.73</v>
      </c>
      <c r="L62" s="29">
        <v>2</v>
      </c>
      <c r="M62" s="30">
        <v>0.86699999999999999</v>
      </c>
      <c r="N62" s="29"/>
      <c r="O62" s="45"/>
      <c r="P62" s="29"/>
      <c r="Q62" s="29">
        <v>35</v>
      </c>
      <c r="R62" s="29"/>
      <c r="S62" s="29">
        <v>25</v>
      </c>
      <c r="T62" s="29">
        <v>36.9</v>
      </c>
      <c r="U62" s="29"/>
      <c r="V62" s="45"/>
      <c r="W62" s="29"/>
      <c r="X62" s="29"/>
      <c r="Y62" s="45"/>
      <c r="Z62" s="30">
        <v>187</v>
      </c>
      <c r="AA62" s="45"/>
      <c r="AB62" s="29">
        <v>1.61</v>
      </c>
      <c r="AC62" s="29"/>
      <c r="AD62" s="45"/>
      <c r="AE62" s="29">
        <v>0.5</v>
      </c>
      <c r="AF62" s="29">
        <v>94</v>
      </c>
      <c r="AG62" s="29"/>
      <c r="AH62" s="29">
        <v>37.36</v>
      </c>
      <c r="AI62" s="30"/>
      <c r="AJ62" s="29">
        <v>9.6199999999999992</v>
      </c>
      <c r="AK62" s="30">
        <v>3035</v>
      </c>
      <c r="AL62" s="29">
        <v>0.42</v>
      </c>
      <c r="AM62" s="29">
        <v>17</v>
      </c>
      <c r="AN62" s="29"/>
      <c r="AO62" s="29"/>
      <c r="AP62" s="29">
        <v>7</v>
      </c>
      <c r="AQ62" s="45"/>
      <c r="AR62" s="29"/>
      <c r="AS62" s="29">
        <v>0.15</v>
      </c>
      <c r="AT62" s="29">
        <v>708</v>
      </c>
      <c r="AU62" s="29"/>
      <c r="AV62" s="45"/>
      <c r="AW62" s="45"/>
      <c r="AX62" s="29"/>
      <c r="AY62" s="45"/>
      <c r="AZ62" s="45"/>
      <c r="BA62" s="45"/>
      <c r="BB62" s="45"/>
      <c r="BC62" s="29">
        <v>0.22</v>
      </c>
      <c r="BD62" s="29">
        <v>2.83</v>
      </c>
      <c r="BE62" s="29">
        <v>9.2200000000000006</v>
      </c>
      <c r="BF62" s="29"/>
      <c r="BG62" s="29"/>
      <c r="BH62" s="31">
        <v>1034</v>
      </c>
      <c r="BI62" s="29">
        <v>0.18</v>
      </c>
      <c r="BJ62" s="29">
        <v>0.5</v>
      </c>
      <c r="BK62" s="29"/>
      <c r="BL62" s="29">
        <v>2</v>
      </c>
      <c r="BM62" s="45"/>
      <c r="BN62" s="29">
        <v>20</v>
      </c>
      <c r="BO62" s="45"/>
      <c r="BP62" s="29"/>
      <c r="BQ62" s="28">
        <v>27</v>
      </c>
      <c r="BR62" s="29"/>
    </row>
    <row r="63" spans="1:237">
      <c r="A63" s="24" t="s">
        <v>215</v>
      </c>
      <c r="B63" s="25" t="s">
        <v>216</v>
      </c>
      <c r="C63" s="53" t="s">
        <v>217</v>
      </c>
      <c r="D63" s="26" t="s">
        <v>112</v>
      </c>
      <c r="E63" s="27" t="s">
        <v>124</v>
      </c>
      <c r="F63" s="26" t="s">
        <v>86</v>
      </c>
      <c r="G63" s="26">
        <v>131</v>
      </c>
      <c r="H63" s="45"/>
      <c r="I63" s="29">
        <v>0.1</v>
      </c>
      <c r="J63" s="29">
        <v>1.68</v>
      </c>
      <c r="K63" s="29">
        <v>3.09</v>
      </c>
      <c r="L63" s="29">
        <v>2</v>
      </c>
      <c r="M63" s="30">
        <v>0.94499999999999995</v>
      </c>
      <c r="N63" s="29">
        <v>132</v>
      </c>
      <c r="O63" s="45"/>
      <c r="P63" s="29">
        <v>8</v>
      </c>
      <c r="Q63" s="29">
        <v>37</v>
      </c>
      <c r="R63" s="29">
        <v>8.82</v>
      </c>
      <c r="S63" s="29"/>
      <c r="T63" s="29">
        <v>41.03</v>
      </c>
      <c r="U63" s="29"/>
      <c r="V63" s="45"/>
      <c r="W63" s="29">
        <v>4</v>
      </c>
      <c r="X63" s="29">
        <v>100</v>
      </c>
      <c r="Y63" s="45"/>
      <c r="Z63" s="30">
        <v>132</v>
      </c>
      <c r="AA63" s="45"/>
      <c r="AB63" s="29">
        <v>1.73</v>
      </c>
      <c r="AC63" s="29">
        <v>2.5099999999999998</v>
      </c>
      <c r="AD63" s="45"/>
      <c r="AE63" s="29">
        <v>0.87</v>
      </c>
      <c r="AF63" s="29">
        <v>103</v>
      </c>
      <c r="AG63" s="29"/>
      <c r="AH63" s="29">
        <v>32.89</v>
      </c>
      <c r="AI63" s="30">
        <v>2.0699999999999998</v>
      </c>
      <c r="AJ63" s="29">
        <v>3.57</v>
      </c>
      <c r="AK63" s="30">
        <v>2732</v>
      </c>
      <c r="AL63" s="29"/>
      <c r="AM63" s="29">
        <v>3</v>
      </c>
      <c r="AN63" s="29"/>
      <c r="AO63" s="29">
        <v>0.28999999999999998</v>
      </c>
      <c r="AP63" s="29"/>
      <c r="AQ63" s="45"/>
      <c r="AR63" s="29">
        <v>16</v>
      </c>
      <c r="AS63" s="29">
        <v>0.16</v>
      </c>
      <c r="AT63" s="29">
        <v>728</v>
      </c>
      <c r="AU63" s="29"/>
      <c r="AV63" s="45"/>
      <c r="AW63" s="45"/>
      <c r="AX63" s="29"/>
      <c r="AY63" s="45"/>
      <c r="AZ63" s="45"/>
      <c r="BA63" s="45">
        <v>0.5</v>
      </c>
      <c r="BB63" s="45"/>
      <c r="BC63" s="29"/>
      <c r="BD63" s="29">
        <v>2.78</v>
      </c>
      <c r="BE63" s="29">
        <v>13.99</v>
      </c>
      <c r="BF63" s="29"/>
      <c r="BG63" s="29"/>
      <c r="BH63" s="31">
        <v>895</v>
      </c>
      <c r="BI63" s="29">
        <v>0.16</v>
      </c>
      <c r="BJ63" s="29">
        <v>0.7</v>
      </c>
      <c r="BK63" s="29">
        <v>2</v>
      </c>
      <c r="BL63" s="29">
        <v>3</v>
      </c>
      <c r="BM63" s="45"/>
      <c r="BN63" s="29">
        <v>30</v>
      </c>
      <c r="BO63" s="45"/>
      <c r="BP63" s="29">
        <v>80</v>
      </c>
      <c r="BQ63" s="28">
        <v>24</v>
      </c>
      <c r="BR63" s="29"/>
    </row>
    <row r="64" spans="1:237" ht="15">
      <c r="A64" s="24" t="s">
        <v>78</v>
      </c>
      <c r="B64" s="25" t="s">
        <v>218</v>
      </c>
      <c r="C64" s="53" t="s">
        <v>219</v>
      </c>
      <c r="D64" s="26" t="s">
        <v>112</v>
      </c>
      <c r="E64" s="27" t="s">
        <v>124</v>
      </c>
      <c r="F64" s="26" t="s">
        <v>86</v>
      </c>
      <c r="G64" s="26"/>
      <c r="H64" s="45"/>
      <c r="I64" s="29">
        <v>2</v>
      </c>
      <c r="J64" s="29">
        <v>2.88</v>
      </c>
      <c r="K64" s="29">
        <v>5.58</v>
      </c>
      <c r="L64" s="29">
        <v>3590</v>
      </c>
      <c r="M64" s="30">
        <v>2.79</v>
      </c>
      <c r="N64" s="29">
        <v>63</v>
      </c>
      <c r="O64" s="45"/>
      <c r="P64" s="29">
        <v>0.5</v>
      </c>
      <c r="Q64" s="29">
        <v>0.3</v>
      </c>
      <c r="R64" s="29">
        <v>3.12</v>
      </c>
      <c r="S64" s="29">
        <v>4.05</v>
      </c>
      <c r="T64" s="29">
        <v>5.6</v>
      </c>
      <c r="U64" s="29">
        <v>22</v>
      </c>
      <c r="V64" s="45"/>
      <c r="W64" s="29">
        <v>48</v>
      </c>
      <c r="X64" s="29">
        <v>417</v>
      </c>
      <c r="Y64" s="121">
        <v>7.9000000000000001E-2</v>
      </c>
      <c r="Z64" s="30">
        <v>247</v>
      </c>
      <c r="AA64" s="45"/>
      <c r="AB64" s="29"/>
      <c r="AC64" s="29">
        <v>16.91</v>
      </c>
      <c r="AD64" s="45"/>
      <c r="AE64" s="29">
        <v>0.5</v>
      </c>
      <c r="AF64" s="29">
        <v>19</v>
      </c>
      <c r="AG64" s="29">
        <v>11</v>
      </c>
      <c r="AH64" s="29"/>
      <c r="AI64" s="30"/>
      <c r="AJ64" s="29">
        <v>3.4</v>
      </c>
      <c r="AK64" s="30">
        <v>2313</v>
      </c>
      <c r="AL64" s="29">
        <v>0.31</v>
      </c>
      <c r="AM64" s="29">
        <v>2</v>
      </c>
      <c r="AN64" s="29"/>
      <c r="AO64" s="29"/>
      <c r="AP64" s="29">
        <v>1</v>
      </c>
      <c r="AQ64" s="122">
        <v>12</v>
      </c>
      <c r="AR64" s="29"/>
      <c r="AS64" s="29"/>
      <c r="AT64" s="29"/>
      <c r="AU64" s="29"/>
      <c r="AV64" s="45"/>
      <c r="AW64" s="45"/>
      <c r="AX64" s="29"/>
      <c r="AY64" s="45"/>
      <c r="AZ64" s="45"/>
      <c r="BA64" s="45"/>
      <c r="BB64" s="45"/>
      <c r="BC64" s="29"/>
      <c r="BD64" s="29"/>
      <c r="BE64" s="29"/>
      <c r="BF64" s="29"/>
      <c r="BG64" s="29"/>
      <c r="BH64" s="31"/>
      <c r="BI64" s="29"/>
      <c r="BJ64" s="29"/>
      <c r="BK64" s="29"/>
      <c r="BL64" s="29"/>
      <c r="BM64" s="45"/>
      <c r="BN64" s="29"/>
      <c r="BO64" s="45"/>
      <c r="BP64" s="29"/>
      <c r="BQ64" s="28"/>
      <c r="BR64" s="29"/>
    </row>
    <row r="65" spans="1:70">
      <c r="A65" s="24" t="s">
        <v>78</v>
      </c>
      <c r="B65" s="25" t="s">
        <v>220</v>
      </c>
      <c r="C65" s="53" t="s">
        <v>221</v>
      </c>
      <c r="D65" s="26" t="s">
        <v>98</v>
      </c>
      <c r="E65" s="27" t="s">
        <v>91</v>
      </c>
      <c r="F65" s="26" t="s">
        <v>86</v>
      </c>
      <c r="G65" s="26"/>
      <c r="H65" s="45"/>
      <c r="I65" s="29">
        <v>0.1</v>
      </c>
      <c r="J65" s="29">
        <v>5.97</v>
      </c>
      <c r="K65" s="29">
        <v>11.54</v>
      </c>
      <c r="L65" s="29">
        <v>90</v>
      </c>
      <c r="M65" s="30">
        <v>0.50700000000000001</v>
      </c>
      <c r="N65" s="29">
        <v>155</v>
      </c>
      <c r="O65" s="45"/>
      <c r="P65" s="29">
        <v>0.7</v>
      </c>
      <c r="Q65" s="29">
        <v>0.8</v>
      </c>
      <c r="R65" s="29"/>
      <c r="S65" s="29">
        <v>1138</v>
      </c>
      <c r="T65" s="29"/>
      <c r="U65" s="29">
        <v>100</v>
      </c>
      <c r="V65" s="45"/>
      <c r="W65" s="29">
        <v>13</v>
      </c>
      <c r="X65" s="29">
        <v>481</v>
      </c>
      <c r="Y65" s="45"/>
      <c r="Z65" s="30">
        <v>22</v>
      </c>
      <c r="AA65" s="45"/>
      <c r="AB65" s="29">
        <v>2.25</v>
      </c>
      <c r="AC65" s="29"/>
      <c r="AD65" s="45"/>
      <c r="AE65" s="29">
        <v>3.32</v>
      </c>
      <c r="AF65" s="29">
        <v>11</v>
      </c>
      <c r="AG65" s="29">
        <v>48</v>
      </c>
      <c r="AH65" s="29"/>
      <c r="AI65" s="30">
        <v>3203</v>
      </c>
      <c r="AJ65" s="29">
        <v>0.89</v>
      </c>
      <c r="AK65" s="30">
        <v>190</v>
      </c>
      <c r="AL65" s="29"/>
      <c r="AM65" s="29">
        <v>3</v>
      </c>
      <c r="AN65" s="29"/>
      <c r="AO65" s="29"/>
      <c r="AP65" s="29">
        <v>7</v>
      </c>
      <c r="AQ65" s="45"/>
      <c r="AR65" s="29">
        <v>139</v>
      </c>
      <c r="AS65" s="29"/>
      <c r="AT65" s="29">
        <v>245</v>
      </c>
      <c r="AU65" s="29">
        <v>13</v>
      </c>
      <c r="AV65" s="45"/>
      <c r="AW65" s="45"/>
      <c r="AX65" s="29"/>
      <c r="AY65" s="45"/>
      <c r="AZ65" s="45"/>
      <c r="BA65" s="120">
        <v>0.7</v>
      </c>
      <c r="BB65" s="45"/>
      <c r="BC65" s="29"/>
      <c r="BD65" s="29">
        <v>2.68</v>
      </c>
      <c r="BE65" s="29"/>
      <c r="BF65" s="29"/>
      <c r="BG65" s="29"/>
      <c r="BH65" s="31"/>
      <c r="BI65" s="29"/>
      <c r="BJ65" s="29"/>
      <c r="BK65" s="29"/>
      <c r="BL65" s="29"/>
      <c r="BM65" s="45"/>
      <c r="BN65" s="29"/>
      <c r="BO65" s="45"/>
      <c r="BP65" s="29"/>
      <c r="BQ65" s="28"/>
      <c r="BR65" s="29"/>
    </row>
    <row r="66" spans="1:70">
      <c r="A66" s="24" t="s">
        <v>78</v>
      </c>
      <c r="B66" s="25" t="s">
        <v>222</v>
      </c>
      <c r="C66" s="53" t="s">
        <v>223</v>
      </c>
      <c r="D66" s="26" t="s">
        <v>98</v>
      </c>
      <c r="E66" s="27" t="s">
        <v>91</v>
      </c>
      <c r="F66" s="26" t="s">
        <v>86</v>
      </c>
      <c r="G66" s="26"/>
      <c r="H66" s="45"/>
      <c r="I66" s="29">
        <v>0.1</v>
      </c>
      <c r="J66" s="29">
        <v>6.52</v>
      </c>
      <c r="K66" s="29">
        <v>12.58</v>
      </c>
      <c r="L66" s="29">
        <v>43</v>
      </c>
      <c r="M66" s="30">
        <v>0.52200000000000002</v>
      </c>
      <c r="N66" s="29">
        <v>558</v>
      </c>
      <c r="O66" s="45"/>
      <c r="P66" s="29">
        <v>1</v>
      </c>
      <c r="Q66" s="29">
        <v>0.7</v>
      </c>
      <c r="R66" s="29"/>
      <c r="S66" s="29">
        <v>586</v>
      </c>
      <c r="T66" s="29">
        <v>8.1000000000000003E-2</v>
      </c>
      <c r="U66" s="29"/>
      <c r="V66" s="45"/>
      <c r="W66" s="29">
        <v>10</v>
      </c>
      <c r="X66" s="29">
        <v>322</v>
      </c>
      <c r="Y66" s="121">
        <v>4.3999999999999997E-2</v>
      </c>
      <c r="Z66" s="30">
        <v>13</v>
      </c>
      <c r="AA66" s="45"/>
      <c r="AB66" s="29">
        <v>2.5099999999999998</v>
      </c>
      <c r="AC66" s="29"/>
      <c r="AD66" s="45"/>
      <c r="AE66" s="29">
        <v>3.68</v>
      </c>
      <c r="AF66" s="29"/>
      <c r="AG66" s="29">
        <v>40</v>
      </c>
      <c r="AH66" s="29"/>
      <c r="AI66" s="30">
        <v>3425</v>
      </c>
      <c r="AJ66" s="29">
        <v>0.86</v>
      </c>
      <c r="AK66" s="30">
        <v>221</v>
      </c>
      <c r="AL66" s="29"/>
      <c r="AM66" s="29"/>
      <c r="AN66" s="29"/>
      <c r="AO66" s="29"/>
      <c r="AP66" s="29">
        <v>7</v>
      </c>
      <c r="AQ66" s="45"/>
      <c r="AR66" s="29">
        <v>64</v>
      </c>
      <c r="AS66" s="29">
        <v>4.5999999999999999E-2</v>
      </c>
      <c r="AT66" s="29">
        <v>184</v>
      </c>
      <c r="AU66" s="29">
        <v>9</v>
      </c>
      <c r="AV66" s="45"/>
      <c r="AW66" s="45"/>
      <c r="AX66" s="29">
        <v>118</v>
      </c>
      <c r="AY66" s="45"/>
      <c r="AZ66" s="45"/>
      <c r="BA66" s="45"/>
      <c r="BB66" s="45"/>
      <c r="BC66" s="29"/>
      <c r="BD66" s="29"/>
      <c r="BE66" s="29">
        <v>75.19</v>
      </c>
      <c r="BF66" s="29">
        <v>2</v>
      </c>
      <c r="BG66" s="29">
        <v>0.5</v>
      </c>
      <c r="BH66" s="31">
        <v>2174</v>
      </c>
      <c r="BI66" s="29">
        <v>0.36</v>
      </c>
      <c r="BJ66" s="29"/>
      <c r="BK66" s="29">
        <v>16</v>
      </c>
      <c r="BL66" s="29">
        <v>4</v>
      </c>
      <c r="BM66" s="45"/>
      <c r="BN66" s="29">
        <v>44</v>
      </c>
      <c r="BO66" s="45"/>
      <c r="BP66" s="29">
        <v>24</v>
      </c>
      <c r="BQ66" s="28">
        <v>13</v>
      </c>
      <c r="BR66" s="29">
        <v>168</v>
      </c>
    </row>
    <row r="67" spans="1:70">
      <c r="A67" s="24" t="s">
        <v>78</v>
      </c>
      <c r="B67" s="25" t="s">
        <v>224</v>
      </c>
      <c r="C67" s="53" t="s">
        <v>225</v>
      </c>
      <c r="D67" s="26" t="s">
        <v>98</v>
      </c>
      <c r="E67" s="27" t="s">
        <v>91</v>
      </c>
      <c r="F67" s="26" t="s">
        <v>86</v>
      </c>
      <c r="G67" s="26"/>
      <c r="H67" s="45"/>
      <c r="I67" s="29">
        <v>0.6</v>
      </c>
      <c r="J67" s="29">
        <v>3.68</v>
      </c>
      <c r="K67" s="29">
        <v>7.1</v>
      </c>
      <c r="L67" s="29">
        <v>1201</v>
      </c>
      <c r="M67" s="30">
        <v>2.02</v>
      </c>
      <c r="N67" s="29">
        <v>307</v>
      </c>
      <c r="O67" s="45"/>
      <c r="P67" s="29"/>
      <c r="Q67" s="29"/>
      <c r="R67" s="29"/>
      <c r="S67" s="29"/>
      <c r="T67" s="29"/>
      <c r="U67" s="29"/>
      <c r="V67" s="45"/>
      <c r="W67" s="29"/>
      <c r="X67" s="29"/>
      <c r="Y67" s="121"/>
      <c r="Z67" s="30"/>
      <c r="AA67" s="45"/>
      <c r="AB67" s="29"/>
      <c r="AC67" s="29"/>
      <c r="AD67" s="45"/>
      <c r="AE67" s="29"/>
      <c r="AF67" s="29"/>
      <c r="AG67" s="29"/>
      <c r="AH67" s="29"/>
      <c r="AI67" s="30"/>
      <c r="AJ67" s="29"/>
      <c r="AK67" s="30"/>
      <c r="AL67" s="29"/>
      <c r="AM67" s="29"/>
      <c r="AN67" s="29"/>
      <c r="AO67" s="29"/>
      <c r="AP67" s="29"/>
      <c r="AQ67" s="45"/>
      <c r="AR67" s="29"/>
      <c r="AS67" s="29"/>
      <c r="AT67" s="29"/>
      <c r="AU67" s="29"/>
      <c r="AV67" s="45"/>
      <c r="AW67" s="45"/>
      <c r="AX67" s="29"/>
      <c r="AY67" s="45"/>
      <c r="AZ67" s="45"/>
      <c r="BA67" s="45"/>
      <c r="BB67" s="45"/>
      <c r="BC67" s="29"/>
      <c r="BD67" s="29"/>
      <c r="BE67" s="29"/>
      <c r="BF67" s="29"/>
      <c r="BG67" s="29"/>
      <c r="BH67" s="31"/>
      <c r="BI67" s="29"/>
      <c r="BJ67" s="29"/>
      <c r="BK67" s="29"/>
      <c r="BL67" s="29"/>
      <c r="BM67" s="45"/>
      <c r="BN67" s="29"/>
      <c r="BO67" s="45"/>
      <c r="BP67" s="29"/>
      <c r="BQ67" s="28"/>
      <c r="BR67" s="29"/>
    </row>
    <row r="68" spans="1:70">
      <c r="A68" s="24" t="s">
        <v>78</v>
      </c>
      <c r="B68" s="25" t="s">
        <v>226</v>
      </c>
      <c r="C68" s="53" t="s">
        <v>227</v>
      </c>
      <c r="D68" s="26" t="s">
        <v>112</v>
      </c>
      <c r="E68" s="27" t="s">
        <v>124</v>
      </c>
      <c r="F68" s="26" t="s">
        <v>86</v>
      </c>
      <c r="G68" s="26"/>
      <c r="H68" s="45"/>
      <c r="I68" s="29">
        <v>0.6</v>
      </c>
      <c r="J68" s="29">
        <v>3.68</v>
      </c>
      <c r="K68" s="29">
        <v>7.1</v>
      </c>
      <c r="L68" s="29"/>
      <c r="M68" s="30">
        <v>2.02</v>
      </c>
      <c r="N68" s="29">
        <v>307</v>
      </c>
      <c r="O68" s="45"/>
      <c r="P68" s="29">
        <v>20</v>
      </c>
      <c r="Q68" s="29">
        <v>0.2</v>
      </c>
      <c r="R68" s="29">
        <v>8017</v>
      </c>
      <c r="S68" s="29">
        <v>1.33</v>
      </c>
      <c r="T68" s="29">
        <v>1.94</v>
      </c>
      <c r="U68" s="29">
        <v>22</v>
      </c>
      <c r="V68" s="45"/>
      <c r="W68" s="29">
        <v>27</v>
      </c>
      <c r="X68" s="29">
        <v>321</v>
      </c>
      <c r="Y68" s="45"/>
      <c r="Z68" s="30">
        <v>70</v>
      </c>
      <c r="AA68" s="45"/>
      <c r="AB68" s="29"/>
      <c r="AC68" s="29">
        <v>26.48</v>
      </c>
      <c r="AD68" s="45"/>
      <c r="AE68" s="29">
        <v>1.67</v>
      </c>
      <c r="AF68" s="29">
        <v>37</v>
      </c>
      <c r="AG68" s="29">
        <v>10</v>
      </c>
      <c r="AH68" s="29"/>
      <c r="AI68" s="30">
        <v>2.88</v>
      </c>
      <c r="AJ68" s="29">
        <v>5.0999999999999996</v>
      </c>
      <c r="AK68" s="30">
        <v>4138</v>
      </c>
      <c r="AL68" s="29">
        <v>0.56000000000000005</v>
      </c>
      <c r="AM68" s="29">
        <v>1</v>
      </c>
      <c r="AN68" s="29"/>
      <c r="AO68" s="29">
        <v>0.82</v>
      </c>
      <c r="AP68" s="29">
        <v>4</v>
      </c>
      <c r="AQ68" s="45">
        <v>10</v>
      </c>
      <c r="AR68" s="29">
        <v>185</v>
      </c>
      <c r="AS68" s="29"/>
      <c r="AT68" s="29">
        <v>377</v>
      </c>
      <c r="AU68" s="29">
        <v>37</v>
      </c>
      <c r="AV68" s="45"/>
      <c r="AW68" s="45"/>
      <c r="AX68" s="29">
        <v>54</v>
      </c>
      <c r="AY68" s="45"/>
      <c r="AZ68" s="45"/>
      <c r="BA68" s="120">
        <v>15</v>
      </c>
      <c r="BB68" s="45"/>
      <c r="BC68" s="29">
        <v>2.88</v>
      </c>
      <c r="BD68" s="29">
        <v>3.12</v>
      </c>
      <c r="BE68" s="29">
        <v>51.75</v>
      </c>
      <c r="BF68" s="29">
        <v>1</v>
      </c>
      <c r="BG68" s="29">
        <v>0.6</v>
      </c>
      <c r="BH68" s="31">
        <v>1155</v>
      </c>
      <c r="BI68" s="29">
        <v>0.2</v>
      </c>
      <c r="BJ68" s="29">
        <v>0.2</v>
      </c>
      <c r="BK68" s="29"/>
      <c r="BL68" s="29">
        <v>1</v>
      </c>
      <c r="BM68" s="45"/>
      <c r="BN68" s="29">
        <v>46</v>
      </c>
      <c r="BO68" s="45"/>
      <c r="BP68" s="29">
        <v>7</v>
      </c>
      <c r="BQ68" s="28">
        <v>216</v>
      </c>
      <c r="BR68" s="29">
        <v>44</v>
      </c>
    </row>
    <row r="69" spans="1:70">
      <c r="A69" s="24" t="s">
        <v>78</v>
      </c>
      <c r="B69" s="25" t="s">
        <v>228</v>
      </c>
      <c r="C69" s="53" t="s">
        <v>229</v>
      </c>
      <c r="D69" s="26" t="s">
        <v>90</v>
      </c>
      <c r="E69" s="27" t="s">
        <v>91</v>
      </c>
      <c r="F69" s="26" t="s">
        <v>83</v>
      </c>
      <c r="G69" s="118">
        <v>420</v>
      </c>
      <c r="H69" s="45"/>
      <c r="I69" s="29">
        <v>6</v>
      </c>
      <c r="J69" s="29">
        <v>2.48</v>
      </c>
      <c r="K69" s="29"/>
      <c r="L69" s="29"/>
      <c r="M69" s="44">
        <v>57.44</v>
      </c>
      <c r="N69" s="29">
        <v>187</v>
      </c>
      <c r="O69" s="45"/>
      <c r="P69" s="29">
        <v>1</v>
      </c>
      <c r="Q69" s="29">
        <v>4</v>
      </c>
      <c r="R69" s="29">
        <v>4605</v>
      </c>
      <c r="S69" s="29">
        <v>1251</v>
      </c>
      <c r="T69" s="29"/>
      <c r="U69" s="29"/>
      <c r="V69" s="45"/>
      <c r="W69" s="29">
        <v>143</v>
      </c>
      <c r="X69" s="29"/>
      <c r="Y69" s="45"/>
      <c r="Z69" s="44">
        <v>77</v>
      </c>
      <c r="AA69" s="45"/>
      <c r="AB69" s="29">
        <v>4.82</v>
      </c>
      <c r="AC69" s="29"/>
      <c r="AD69" s="45"/>
      <c r="AE69" s="29"/>
      <c r="AF69" s="29">
        <v>11</v>
      </c>
      <c r="AG69" s="29">
        <v>95</v>
      </c>
      <c r="AH69" s="29"/>
      <c r="AI69" s="44">
        <v>2720</v>
      </c>
      <c r="AJ69" s="29"/>
      <c r="AK69" s="44">
        <v>238</v>
      </c>
      <c r="AL69" s="29"/>
      <c r="AM69" s="29">
        <v>4</v>
      </c>
      <c r="AN69" s="29"/>
      <c r="AO69" s="29"/>
      <c r="AP69" s="29">
        <v>14</v>
      </c>
      <c r="AQ69" s="45"/>
      <c r="AR69" s="29">
        <v>288</v>
      </c>
      <c r="AS69" s="29"/>
      <c r="AT69" s="29">
        <v>249</v>
      </c>
      <c r="AU69" s="29">
        <v>1013</v>
      </c>
      <c r="AV69" s="45"/>
      <c r="AW69" s="45"/>
      <c r="AX69" s="29">
        <v>32</v>
      </c>
      <c r="AY69" s="45"/>
      <c r="AZ69" s="45"/>
      <c r="BA69" s="45"/>
      <c r="BB69" s="45"/>
      <c r="BC69" s="29">
        <v>3.29</v>
      </c>
      <c r="BD69" s="29">
        <v>2.74</v>
      </c>
      <c r="BE69" s="29"/>
      <c r="BF69" s="29">
        <v>2</v>
      </c>
      <c r="BG69" s="29">
        <v>6</v>
      </c>
      <c r="BH69" s="97"/>
      <c r="BI69" s="29"/>
      <c r="BJ69" s="29"/>
      <c r="BK69" s="29">
        <v>243</v>
      </c>
      <c r="BL69" s="29">
        <v>2380</v>
      </c>
      <c r="BM69" s="45"/>
      <c r="BN69" s="29">
        <v>32</v>
      </c>
      <c r="BO69" s="45"/>
      <c r="BP69" s="29">
        <v>1</v>
      </c>
      <c r="BQ69" s="29">
        <v>303</v>
      </c>
      <c r="BR69" s="29"/>
    </row>
    <row r="70" spans="1:70">
      <c r="A70" s="24" t="s">
        <v>78</v>
      </c>
      <c r="B70" s="25" t="s">
        <v>230</v>
      </c>
      <c r="C70" s="53" t="s">
        <v>231</v>
      </c>
      <c r="D70" s="26" t="s">
        <v>98</v>
      </c>
      <c r="E70" s="27" t="s">
        <v>91</v>
      </c>
      <c r="F70" s="26" t="s">
        <v>163</v>
      </c>
      <c r="G70" s="118">
        <v>850</v>
      </c>
      <c r="H70" s="45"/>
      <c r="I70" s="29">
        <v>2</v>
      </c>
      <c r="J70" s="29">
        <v>3.13</v>
      </c>
      <c r="K70" s="29">
        <v>6.15</v>
      </c>
      <c r="L70" s="29">
        <v>350</v>
      </c>
      <c r="M70" s="44">
        <v>20.07</v>
      </c>
      <c r="N70" s="29"/>
      <c r="O70" s="45"/>
      <c r="P70" s="29">
        <v>1</v>
      </c>
      <c r="Q70" s="29">
        <v>2</v>
      </c>
      <c r="R70" s="29"/>
      <c r="S70" s="29">
        <v>1299</v>
      </c>
      <c r="T70" s="29"/>
      <c r="U70" s="29">
        <v>70</v>
      </c>
      <c r="V70" s="45"/>
      <c r="W70" s="29">
        <v>61</v>
      </c>
      <c r="X70" s="29">
        <v>479</v>
      </c>
      <c r="Y70" s="45"/>
      <c r="Z70" s="44">
        <v>58</v>
      </c>
      <c r="AA70" s="45"/>
      <c r="AB70" s="29">
        <v>2.78</v>
      </c>
      <c r="AC70" s="29">
        <v>4.78</v>
      </c>
      <c r="AD70" s="45"/>
      <c r="AE70" s="29"/>
      <c r="AF70" s="29">
        <v>8</v>
      </c>
      <c r="AG70" s="29">
        <v>38</v>
      </c>
      <c r="AH70" s="29"/>
      <c r="AI70" s="44">
        <v>2573</v>
      </c>
      <c r="AJ70" s="29">
        <v>0.43</v>
      </c>
      <c r="AK70" s="44">
        <v>167</v>
      </c>
      <c r="AL70" s="29">
        <v>1.9E-2</v>
      </c>
      <c r="AM70" s="29">
        <v>5</v>
      </c>
      <c r="AN70" s="29"/>
      <c r="AO70" s="29"/>
      <c r="AP70" s="29"/>
      <c r="AQ70" s="45"/>
      <c r="AR70" s="29">
        <v>132</v>
      </c>
      <c r="AS70" s="29"/>
      <c r="AT70" s="29">
        <v>148</v>
      </c>
      <c r="AU70" s="29">
        <v>301</v>
      </c>
      <c r="AV70" s="45"/>
      <c r="AW70" s="45"/>
      <c r="AX70" s="29">
        <v>41</v>
      </c>
      <c r="AY70" s="45"/>
      <c r="AZ70" s="45"/>
      <c r="BA70" s="120">
        <v>3</v>
      </c>
      <c r="BB70" s="45"/>
      <c r="BC70" s="29">
        <v>1.58</v>
      </c>
      <c r="BD70" s="29">
        <v>2.73</v>
      </c>
      <c r="BE70" s="29">
        <v>82.19</v>
      </c>
      <c r="BF70" s="29">
        <v>1</v>
      </c>
      <c r="BG70" s="29">
        <v>2</v>
      </c>
      <c r="BH70" s="97"/>
      <c r="BI70" s="29">
        <v>0.26</v>
      </c>
      <c r="BJ70" s="29">
        <v>0.4</v>
      </c>
      <c r="BK70" s="29">
        <v>75</v>
      </c>
      <c r="BL70" s="29">
        <v>714</v>
      </c>
      <c r="BM70" s="45"/>
      <c r="BN70" s="29">
        <v>28</v>
      </c>
      <c r="BO70" s="45"/>
      <c r="BP70" s="29">
        <v>0.6</v>
      </c>
      <c r="BQ70" s="29">
        <v>192</v>
      </c>
      <c r="BR70" s="29">
        <v>101</v>
      </c>
    </row>
    <row r="71" spans="1:70">
      <c r="A71" s="24" t="s">
        <v>78</v>
      </c>
      <c r="B71" s="25" t="s">
        <v>232</v>
      </c>
      <c r="C71" s="53" t="s">
        <v>233</v>
      </c>
      <c r="D71" s="26" t="s">
        <v>98</v>
      </c>
      <c r="E71" s="27" t="s">
        <v>91</v>
      </c>
      <c r="F71" s="26" t="s">
        <v>163</v>
      </c>
      <c r="G71" s="118">
        <v>665</v>
      </c>
      <c r="H71" s="45"/>
      <c r="I71" s="29"/>
      <c r="J71" s="29"/>
      <c r="K71" s="29">
        <v>8.5299999999999994</v>
      </c>
      <c r="L71" s="29">
        <v>34</v>
      </c>
      <c r="M71" s="44">
        <v>7.73</v>
      </c>
      <c r="N71" s="29">
        <v>447</v>
      </c>
      <c r="O71" s="45"/>
      <c r="P71" s="29">
        <v>1</v>
      </c>
      <c r="Q71" s="29">
        <v>0.8</v>
      </c>
      <c r="R71" s="29">
        <v>1678</v>
      </c>
      <c r="S71" s="29">
        <v>7514</v>
      </c>
      <c r="T71" s="29">
        <v>1.03</v>
      </c>
      <c r="U71" s="29">
        <v>41</v>
      </c>
      <c r="V71" s="45"/>
      <c r="W71" s="29">
        <v>34</v>
      </c>
      <c r="X71" s="29">
        <v>377</v>
      </c>
      <c r="Y71" s="45"/>
      <c r="Z71" s="44">
        <v>61</v>
      </c>
      <c r="AA71" s="121"/>
      <c r="AB71" s="29">
        <v>3.68</v>
      </c>
      <c r="AC71" s="29">
        <v>5.21</v>
      </c>
      <c r="AD71" s="45"/>
      <c r="AE71" s="29"/>
      <c r="AF71" s="29">
        <v>33</v>
      </c>
      <c r="AG71" s="29">
        <v>21</v>
      </c>
      <c r="AH71" s="29"/>
      <c r="AI71" s="44">
        <v>1.26</v>
      </c>
      <c r="AJ71" s="29">
        <v>2.14</v>
      </c>
      <c r="AK71" s="44">
        <v>408</v>
      </c>
      <c r="AL71" s="29">
        <v>4.9000000000000002E-2</v>
      </c>
      <c r="AM71" s="29">
        <v>80</v>
      </c>
      <c r="AN71" s="29"/>
      <c r="AO71" s="29"/>
      <c r="AP71" s="29"/>
      <c r="AQ71" s="45"/>
      <c r="AR71" s="29">
        <v>141</v>
      </c>
      <c r="AS71" s="29"/>
      <c r="AT71" s="29">
        <v>263</v>
      </c>
      <c r="AU71" s="29">
        <v>80</v>
      </c>
      <c r="AV71" s="45"/>
      <c r="AW71" s="45"/>
      <c r="AX71" s="29">
        <v>68</v>
      </c>
      <c r="AY71" s="45"/>
      <c r="AZ71" s="45"/>
      <c r="BA71" s="45"/>
      <c r="BB71" s="45"/>
      <c r="BC71" s="29"/>
      <c r="BD71" s="29">
        <v>2.72</v>
      </c>
      <c r="BE71" s="29">
        <v>75.760000000000005</v>
      </c>
      <c r="BF71" s="29">
        <v>1</v>
      </c>
      <c r="BG71" s="29">
        <v>1</v>
      </c>
      <c r="BH71" s="97">
        <v>2380</v>
      </c>
      <c r="BI71" s="29">
        <v>0.46</v>
      </c>
      <c r="BJ71" s="29"/>
      <c r="BK71" s="29">
        <v>9</v>
      </c>
      <c r="BL71" s="29">
        <v>44</v>
      </c>
      <c r="BM71" s="45"/>
      <c r="BN71" s="29">
        <v>68</v>
      </c>
      <c r="BO71" s="45"/>
      <c r="BP71" s="29"/>
      <c r="BQ71" s="29">
        <v>99</v>
      </c>
      <c r="BR71" s="29"/>
    </row>
    <row r="72" spans="1:70">
      <c r="A72" s="24" t="s">
        <v>78</v>
      </c>
      <c r="B72" s="25" t="s">
        <v>234</v>
      </c>
      <c r="C72" s="53" t="s">
        <v>235</v>
      </c>
      <c r="D72" s="26" t="s">
        <v>98</v>
      </c>
      <c r="E72" s="27" t="s">
        <v>91</v>
      </c>
      <c r="F72" s="26" t="s">
        <v>163</v>
      </c>
      <c r="G72" s="118">
        <v>834</v>
      </c>
      <c r="H72" s="45"/>
      <c r="I72" s="29">
        <v>1</v>
      </c>
      <c r="J72" s="29">
        <v>4.57</v>
      </c>
      <c r="K72" s="29">
        <v>8.7899999999999991</v>
      </c>
      <c r="L72" s="29"/>
      <c r="M72" s="44">
        <v>6.81</v>
      </c>
      <c r="N72" s="29">
        <v>367</v>
      </c>
      <c r="O72" s="121"/>
      <c r="P72" s="29">
        <v>1</v>
      </c>
      <c r="Q72" s="29">
        <v>0.8</v>
      </c>
      <c r="R72" s="29"/>
      <c r="S72" s="29">
        <v>5315</v>
      </c>
      <c r="T72" s="29">
        <v>0.7</v>
      </c>
      <c r="U72" s="29">
        <v>57</v>
      </c>
      <c r="V72" s="45"/>
      <c r="W72" s="29"/>
      <c r="X72" s="29">
        <v>395</v>
      </c>
      <c r="Y72" s="45"/>
      <c r="Z72" s="44">
        <v>61</v>
      </c>
      <c r="AA72" s="45"/>
      <c r="AB72" s="29">
        <v>2.94</v>
      </c>
      <c r="AC72" s="29">
        <v>4.2699999999999996</v>
      </c>
      <c r="AD72" s="45"/>
      <c r="AE72" s="29">
        <v>1.55</v>
      </c>
      <c r="AF72" s="29">
        <v>21</v>
      </c>
      <c r="AG72" s="29">
        <v>28</v>
      </c>
      <c r="AH72" s="29"/>
      <c r="AI72" s="44">
        <v>7997</v>
      </c>
      <c r="AJ72" s="29"/>
      <c r="AK72" s="44">
        <v>301</v>
      </c>
      <c r="AL72" s="29">
        <v>3.7999999999999999E-2</v>
      </c>
      <c r="AM72" s="29">
        <v>3</v>
      </c>
      <c r="AN72" s="29"/>
      <c r="AO72" s="29"/>
      <c r="AP72" s="29">
        <v>6</v>
      </c>
      <c r="AQ72" s="45"/>
      <c r="AR72" s="29">
        <v>119</v>
      </c>
      <c r="AS72" s="29"/>
      <c r="AT72" s="29">
        <v>218</v>
      </c>
      <c r="AU72" s="29">
        <v>91</v>
      </c>
      <c r="AV72" s="45"/>
      <c r="AW72" s="45"/>
      <c r="AX72" s="29"/>
      <c r="AY72" s="45"/>
      <c r="AZ72" s="45"/>
      <c r="BA72" s="45"/>
      <c r="BB72" s="45"/>
      <c r="BC72" s="29"/>
      <c r="BD72" s="29">
        <v>2.72</v>
      </c>
      <c r="BE72" s="29"/>
      <c r="BF72" s="29"/>
      <c r="BG72" s="29"/>
      <c r="BH72" s="97">
        <v>21.22</v>
      </c>
      <c r="BI72" s="29"/>
      <c r="BJ72" s="29"/>
      <c r="BK72" s="29">
        <v>18</v>
      </c>
      <c r="BL72" s="29">
        <v>112</v>
      </c>
      <c r="BM72" s="45"/>
      <c r="BN72" s="29">
        <v>57</v>
      </c>
      <c r="BO72" s="45"/>
      <c r="BP72" s="29">
        <v>0.6</v>
      </c>
      <c r="BQ72" s="29">
        <v>109</v>
      </c>
      <c r="BR72" s="29"/>
    </row>
    <row r="73" spans="1:70">
      <c r="A73" s="24" t="s">
        <v>78</v>
      </c>
      <c r="B73" s="25" t="s">
        <v>236</v>
      </c>
      <c r="C73" s="53" t="s">
        <v>237</v>
      </c>
      <c r="D73" s="26" t="s">
        <v>98</v>
      </c>
      <c r="E73" s="27" t="s">
        <v>91</v>
      </c>
      <c r="F73" s="26" t="s">
        <v>163</v>
      </c>
      <c r="G73" s="118">
        <v>850</v>
      </c>
      <c r="H73" s="45"/>
      <c r="I73" s="29"/>
      <c r="J73" s="29">
        <v>3.71</v>
      </c>
      <c r="K73" s="29">
        <v>7.06</v>
      </c>
      <c r="L73" s="29"/>
      <c r="M73" s="44">
        <v>13.58</v>
      </c>
      <c r="N73" s="29">
        <v>246</v>
      </c>
      <c r="O73" s="45"/>
      <c r="P73" s="29">
        <v>1</v>
      </c>
      <c r="Q73" s="29">
        <v>2</v>
      </c>
      <c r="R73" s="29"/>
      <c r="S73" s="29">
        <v>1479</v>
      </c>
      <c r="T73" s="29">
        <v>0.2</v>
      </c>
      <c r="U73" s="29"/>
      <c r="V73" s="45"/>
      <c r="W73" s="29">
        <v>66</v>
      </c>
      <c r="X73" s="29">
        <v>419</v>
      </c>
      <c r="Y73" s="45"/>
      <c r="Z73" s="44">
        <v>43</v>
      </c>
      <c r="AA73" s="45"/>
      <c r="AB73" s="29">
        <v>2.44</v>
      </c>
      <c r="AC73" s="29">
        <v>3.53</v>
      </c>
      <c r="AD73" s="45"/>
      <c r="AE73" s="29">
        <v>1.44</v>
      </c>
      <c r="AF73" s="29">
        <v>9</v>
      </c>
      <c r="AG73" s="29">
        <v>54</v>
      </c>
      <c r="AH73" s="29"/>
      <c r="AI73" s="44">
        <v>2825</v>
      </c>
      <c r="AJ73" s="29">
        <v>0.47</v>
      </c>
      <c r="AK73" s="44">
        <v>157</v>
      </c>
      <c r="AL73" s="29"/>
      <c r="AM73" s="29">
        <v>2</v>
      </c>
      <c r="AN73" s="29"/>
      <c r="AO73" s="29"/>
      <c r="AP73" s="29"/>
      <c r="AQ73" s="45"/>
      <c r="AR73" s="29">
        <v>135</v>
      </c>
      <c r="AS73" s="29"/>
      <c r="AT73" s="29">
        <v>153</v>
      </c>
      <c r="AU73" s="29">
        <v>401</v>
      </c>
      <c r="AV73" s="45"/>
      <c r="AW73" s="45"/>
      <c r="AX73" s="29"/>
      <c r="AY73" s="45"/>
      <c r="AZ73" s="45"/>
      <c r="BA73" s="45"/>
      <c r="BB73" s="45"/>
      <c r="BC73" s="29">
        <v>1.34</v>
      </c>
      <c r="BD73" s="29">
        <v>2.71</v>
      </c>
      <c r="BE73" s="29">
        <v>83.26</v>
      </c>
      <c r="BF73" s="29">
        <v>1</v>
      </c>
      <c r="BG73" s="29"/>
      <c r="BH73" s="97"/>
      <c r="BI73" s="29"/>
      <c r="BJ73" s="29">
        <v>0.4</v>
      </c>
      <c r="BK73" s="29">
        <v>97</v>
      </c>
      <c r="BL73" s="29">
        <v>885</v>
      </c>
      <c r="BM73" s="45"/>
      <c r="BN73" s="29">
        <v>29</v>
      </c>
      <c r="BO73" s="45"/>
      <c r="BP73" s="29"/>
      <c r="BQ73" s="29">
        <v>190</v>
      </c>
      <c r="BR73" s="29"/>
    </row>
    <row r="74" spans="1:70">
      <c r="A74" s="24"/>
      <c r="B74" s="25"/>
      <c r="C74" s="53"/>
      <c r="D74" s="26"/>
      <c r="E74" s="27"/>
      <c r="F74" s="26"/>
      <c r="G74" s="26"/>
      <c r="H74" s="45"/>
      <c r="I74" s="29"/>
      <c r="J74" s="29"/>
      <c r="K74" s="29"/>
      <c r="L74" s="29"/>
      <c r="M74" s="30"/>
      <c r="N74" s="29"/>
      <c r="O74" s="45"/>
      <c r="P74" s="29"/>
      <c r="Q74" s="29"/>
      <c r="R74" s="29"/>
      <c r="S74" s="29"/>
      <c r="T74" s="29"/>
      <c r="U74" s="29"/>
      <c r="V74" s="45"/>
      <c r="W74" s="29"/>
      <c r="X74" s="29"/>
      <c r="Y74" s="45"/>
      <c r="Z74" s="30"/>
      <c r="AA74" s="45"/>
      <c r="AB74" s="29"/>
      <c r="AC74" s="29"/>
      <c r="AD74" s="45"/>
      <c r="AE74" s="29"/>
      <c r="AF74" s="29"/>
      <c r="AG74" s="29"/>
      <c r="AH74" s="29"/>
      <c r="AI74" s="30"/>
      <c r="AJ74" s="29"/>
      <c r="AK74" s="30"/>
      <c r="AL74" s="29"/>
      <c r="AM74" s="29"/>
      <c r="AN74" s="29"/>
      <c r="AO74" s="29"/>
      <c r="AP74" s="29"/>
      <c r="AQ74" s="45"/>
      <c r="AR74" s="29"/>
      <c r="AS74" s="29"/>
      <c r="AT74" s="29"/>
      <c r="AU74" s="29"/>
      <c r="AV74" s="45"/>
      <c r="AW74" s="45"/>
      <c r="AX74" s="29"/>
      <c r="AY74" s="45"/>
      <c r="AZ74" s="45"/>
      <c r="BA74" s="45"/>
      <c r="BB74" s="45"/>
      <c r="BC74" s="29"/>
      <c r="BD74" s="29"/>
      <c r="BE74" s="29"/>
      <c r="BF74" s="29"/>
      <c r="BG74" s="29"/>
      <c r="BH74" s="31"/>
      <c r="BI74" s="29"/>
      <c r="BJ74" s="29"/>
      <c r="BK74" s="29"/>
      <c r="BL74" s="29"/>
      <c r="BM74" s="45"/>
      <c r="BN74" s="29"/>
      <c r="BO74" s="45"/>
      <c r="BP74" s="29"/>
      <c r="BQ74" s="28"/>
      <c r="BR74" s="29"/>
    </row>
    <row r="75" spans="1:70">
      <c r="A75" s="105"/>
      <c r="B75" s="106"/>
      <c r="C75" s="1"/>
      <c r="D75" s="107"/>
      <c r="E75" s="108"/>
      <c r="F75" s="107"/>
      <c r="G75" s="107"/>
      <c r="I75" s="2"/>
      <c r="J75" s="2"/>
      <c r="K75" s="2"/>
      <c r="L75" s="2"/>
      <c r="M75" s="109"/>
      <c r="N75" s="2"/>
      <c r="P75" s="2"/>
      <c r="Q75" s="2"/>
      <c r="R75" s="2"/>
      <c r="S75" s="2"/>
      <c r="T75" s="2"/>
      <c r="U75" s="2"/>
      <c r="W75" s="2"/>
      <c r="X75" s="2"/>
      <c r="Z75" s="109"/>
      <c r="AB75" s="2"/>
      <c r="AC75" s="2"/>
      <c r="AE75" s="2"/>
      <c r="AF75" s="2"/>
      <c r="AG75" s="2"/>
      <c r="AH75" s="2"/>
      <c r="AI75" s="109"/>
      <c r="AJ75" s="2"/>
      <c r="AK75" s="109"/>
      <c r="AL75" s="2"/>
      <c r="AM75" s="2"/>
      <c r="AN75" s="2"/>
      <c r="AO75" s="2"/>
      <c r="AP75" s="2"/>
      <c r="AR75" s="2"/>
      <c r="AS75" s="2"/>
      <c r="AT75" s="2"/>
      <c r="AU75" s="2"/>
      <c r="AX75" s="2"/>
      <c r="BC75" s="2"/>
      <c r="BD75" s="2"/>
      <c r="BE75" s="2"/>
      <c r="BF75" s="2"/>
      <c r="BG75" s="2"/>
      <c r="BH75" s="110"/>
      <c r="BI75" s="2"/>
      <c r="BJ75" s="2"/>
      <c r="BK75" s="2"/>
      <c r="BL75" s="2"/>
      <c r="BN75" s="2"/>
      <c r="BP75" s="2"/>
      <c r="BQ75" s="92"/>
      <c r="BR75" s="2"/>
    </row>
    <row r="77" spans="1:70">
      <c r="B77" s="84" t="s">
        <v>71</v>
      </c>
    </row>
  </sheetData>
  <autoFilter ref="A15:IC74" xr:uid="{2BCF4654-D27D-4083-B990-4DD268DDDFFF}">
    <filterColumn colId="4">
      <filters>
        <filter val="QtzPebble"/>
      </filters>
    </filterColumn>
    <sortState xmlns:xlrd2="http://schemas.microsoft.com/office/spreadsheetml/2017/richdata2" ref="A19:IC73">
      <sortCondition ref="C15:C74"/>
    </sortState>
  </autoFilter>
  <sortState xmlns:xlrd2="http://schemas.microsoft.com/office/spreadsheetml/2017/richdata2" ref="A16:BR74">
    <sortCondition ref="C16:C74"/>
  </sortState>
  <phoneticPr fontId="6" type="noConversion"/>
  <conditionalFormatting sqref="H14:Q15 S14:T15 V14:V15 X14:AQ15 AS14:AT15 AV14:BJ15 BM14:BR15">
    <cfRule type="cellIs" dxfId="6" priority="3226" operator="greaterThan">
      <formula>#REF!</formula>
    </cfRule>
  </conditionalFormatting>
  <conditionalFormatting sqref="I1:Q13 S1:T13 V1:V13 X1:AQ13 AS1:AT13 AV1:BJ13 BM1:BR13">
    <cfRule type="cellIs" dxfId="5" priority="3253" operator="greaterThan">
      <formula>#REF!</formula>
    </cfRule>
  </conditionalFormatting>
  <dataValidations count="64">
    <dataValidation type="decimal" operator="lessThanOrEqual" allowBlank="1" showInputMessage="1" showErrorMessage="1" sqref="BM26:BM34 BO26:BO34 BM17:BM21 BM1:BM15" xr:uid="{2F96DA59-A1AA-4F23-B1C6-0F86D5ACC974}">
      <formula1>A4</formula1>
    </dataValidation>
    <dataValidation type="decimal" operator="greaterThan" allowBlank="1" showInputMessage="1" showErrorMessage="1" sqref="I57:I60 BS16 I1:I15 I62:I75 I17:I43" xr:uid="{D5009E63-7424-45F2-9B13-10645443DFBD}">
      <formula1>0</formula1>
    </dataValidation>
    <dataValidation type="decimal" operator="lessThanOrEqual" allowBlank="1" showInputMessage="1" showErrorMessage="1" sqref="BO23 O23 R23:T23 BM23 AS19:AS21 AN19:AO21 BE19:BE21 BA19:BC21 BH19:BH21 AJ19:AJ21 AL19:AL21 AE19:AE21 AC19:AC21 Y19:Y21 AH19:AH21 CB16:CD16 BY16 CV16 R41:T41 DC16 DR16 DK16:DM16 DO16 CY16 DT16 CM16 CR16 CT16 CO16 CI16 DY16 AH59 BE59 BA59:BC59 BH59 AS59 AC59 Y59 AE59 AL59:AO59 AJ59 BO1:BO15 R1:T15 O1:O15 R35:S40 R17:T21 BO17:BO21 O17:O21 AN32:AO34 BE32:BE34 AS32:AS34 BH32:BH34 BA32:BC34 AL32:AL34 Y32:Y34 AC32:AC34 AE32:AE34 AH32:AH34 AJ32:AJ34 BJ29:BJ36 BJ18:BJ21 BJ58:BJ60 BJ1:BJ15 BJ27 O62:O75 BM62:BM75 BO62:BO75 AJ11:AJ15 AL11:AO13 BH11:BH15 AS11:AS15 AO14:AO15 BE11:BE15 BA11:BC15 AH11:AH15 AC11:AC15 AL14:AL15 Y11:Y15 AE11:AE15 O35:O43 BO35:BO41 BM35:BM41" xr:uid="{FE67CDC7-B21A-4D7E-85D9-0014FC14EBDE}">
      <formula1>#REF!</formula1>
    </dataValidation>
    <dataValidation type="decimal" operator="lessThanOrEqual" allowBlank="1" showInputMessage="1" showErrorMessage="1" sqref="AN28:AO28 R22:T22 O22 BO22 BM22 BE28 Y28 AC28 AE28 AH28 AJ28 AS28 BH28 BJ28 BA28:BC28 AL28 O57 Y41 AC41 AE41 AH41 AJ41 AS41 BH41 BJ41 BA41:BC41 BE41 AL41 AN41:AO41 AN17:AO17 AL17 BE17 BA17:BC17 BJ17 BH17 AS17 AJ17 AH17 AE17 AC17 Y17 AN22:AO26 AL22:AL26 BE22:BE26 BA22:BC26 BJ22:BJ26 BH22:BH26 AS22:AS26 Y22:Y26 AJ22:AJ26 AH22:AH26 AE22:AE26 AC22:AC26" xr:uid="{B3EE5FF9-643B-42D2-9CD4-5FD7AED690F2}">
      <formula1>100</formula1>
    </dataValidation>
    <dataValidation type="decimal" allowBlank="1" showInputMessage="1" showErrorMessage="1" sqref="BD58:BD60 DN16 BD62:BD75 BD1:BD41" xr:uid="{CB1F2B0D-66A2-42A6-9C0C-AE130B704873}">
      <formula1>0</formula1>
      <formula2>100</formula2>
    </dataValidation>
    <dataValidation type="decimal" operator="lessThanOrEqual" allowBlank="1" showInputMessage="1" showErrorMessage="1" sqref="S74:T75" xr:uid="{42AD3DC3-9F9A-4431-8E14-31B24791AD6A}">
      <formula1>C1048424</formula1>
    </dataValidation>
    <dataValidation type="decimal" operator="lessThanOrEqual" allowBlank="1" showInputMessage="1" showErrorMessage="1" sqref="AJ27 AN29:AN31 AJ29:AJ31 AH29:AH31 AE29:AE31 AC29:AC31 Y29:Y31 AL29:AL31 AH27 AE27 AC27 Y27 AL27 AN27" xr:uid="{C3E5A54E-B55D-485B-BB2F-8812348C2E39}">
      <formula1>XDV29</formula1>
    </dataValidation>
    <dataValidation type="decimal" operator="lessThanOrEqual" allowBlank="1" showInputMessage="1" showErrorMessage="1" sqref="DW16" xr:uid="{A9FB260A-A5B2-44AC-84E7-907DAD11D37E}">
      <formula1>A17</formula1>
    </dataValidation>
    <dataValidation type="decimal" operator="lessThanOrEqual" allowBlank="1" showInputMessage="1" showErrorMessage="1" sqref="AC1:AC8 AH58 AJ58 AL58:AN58 AE58 Y58 AC58 AE1:AE8 AH1:AH8 AJ1:AJ8 AL1:AN8 Y1:Y8 AH16" xr:uid="{F3498A3C-E192-447C-9515-81C6EF94EB55}">
      <formula1>XDV4</formula1>
    </dataValidation>
    <dataValidation type="decimal" operator="lessThanOrEqual" allowBlank="1" showInputMessage="1" showErrorMessage="1" sqref="BE27 BA29:BC31 BH29:BH31 AS29:AS31 BE29:BE31 AO29:AO31 BA27:BC27 BH27 AS27 AO27" xr:uid="{9198E7C6-492D-4AF0-973D-04511D841CC0}">
      <formula1>XEJ29</formula1>
    </dataValidation>
    <dataValidation type="decimal" operator="lessThanOrEqual" allowBlank="1" showInputMessage="1" showErrorMessage="1" sqref="AS58 BH58 BA58:BC58 BE58 AO58 AS1:AS8 BH1:BH8 BA1:BC8 BE1:BE8 AO1:AO8 BB16" xr:uid="{0F637D30-53CA-4C52-B1BE-86F24C548264}">
      <formula1>XEJ4</formula1>
    </dataValidation>
    <dataValidation type="decimal" operator="lessThanOrEqual" allowBlank="1" showInputMessage="1" showErrorMessage="1" sqref="AN18 AL18 AC18 AE18 AH18 AJ18 Y18" xr:uid="{747B398F-37E5-4E94-9D63-A73793B1A601}">
      <formula1>XDV23</formula1>
    </dataValidation>
    <dataValidation type="decimal" operator="lessThanOrEqual" allowBlank="1" showInputMessage="1" showErrorMessage="1" sqref="BE18 AO18 AS18 BH18 BA18:BC18" xr:uid="{13447E72-38E5-47CD-A0C9-F19E5A9814D6}">
      <formula1>XEJ23</formula1>
    </dataValidation>
    <dataValidation type="decimal" operator="lessThanOrEqual" allowBlank="1" showInputMessage="1" showErrorMessage="1" sqref="Y9:Y10 AC9:AC10 AE9:AE10 AH9:AH10 AJ9:AJ10 AL9:AN10" xr:uid="{AE6E2581-9A99-4DE5-B849-00117D5012A5}">
      <formula1>XDV13</formula1>
    </dataValidation>
    <dataValidation type="decimal" operator="lessThanOrEqual" allowBlank="1" showInputMessage="1" showErrorMessage="1" sqref="AO9:AO10 AS9:AS10 BH9:BH10 BA9:BC10 BE9:BE10" xr:uid="{EC7026F8-0336-4DE6-9233-46825214180B}">
      <formula1>XEJ13</formula1>
    </dataValidation>
    <dataValidation type="decimal" operator="lessThanOrEqual" allowBlank="1" showInputMessage="1" showErrorMessage="1" sqref="BO24:BO25 BO58:BO60 BM58:BM60 BM24:BM25" xr:uid="{36BAB2E2-9D62-4781-A187-BE85458507A9}">
      <formula1>A26</formula1>
    </dataValidation>
    <dataValidation type="decimal" operator="lessThanOrEqual" allowBlank="1" showInputMessage="1" showErrorMessage="1" sqref="S24:T25 S58:T60" xr:uid="{3EC5661B-EB6B-4801-801C-0E8C327A1A27}">
      <formula1>C26</formula1>
    </dataValidation>
    <dataValidation type="decimal" operator="lessThanOrEqual" allowBlank="1" showInputMessage="1" showErrorMessage="1" sqref="R24:R25 R58:R60" xr:uid="{C855A618-DA21-49B8-838A-6F7618984072}">
      <formula1>C26</formula1>
    </dataValidation>
    <dataValidation type="decimal" operator="lessThanOrEqual" allowBlank="1" showInputMessage="1" showErrorMessage="1" sqref="O24:O25 O58:O60" xr:uid="{A528C52F-BE5F-4D32-BC90-354780A8C410}">
      <formula1>C26</formula1>
    </dataValidation>
    <dataValidation type="decimal" operator="lessThanOrEqual" allowBlank="1" showInputMessage="1" showErrorMessage="1" sqref="AH35 AE35 AC35 Y35 AJ35 AL35:AN35 AL62:AN62 AH62 AE62 AC62 Y62 AJ62" xr:uid="{F509FBCA-7464-4E03-9866-112AD1DF5FF9}">
      <formula1>XDV1048536</formula1>
    </dataValidation>
    <dataValidation type="decimal" operator="lessThanOrEqual" allowBlank="1" showInputMessage="1" showErrorMessage="1" sqref="BE35 BH35 BA35:BC35 AS35 AO35 AO62 BE62 BH62 BA62:BC62 AS62" xr:uid="{C6CFA2E6-F0D3-42FD-81E2-F1FAE40FD581}">
      <formula1>XEJ1048536</formula1>
    </dataValidation>
    <dataValidation type="decimal" operator="lessThanOrEqual" allowBlank="1" showInputMessage="1" showErrorMessage="1" sqref="AL63:AN64 AH63:AH64 AE63:AE64 AC63:AC64 Y63:Y64 AJ63:AJ64 AH36 AL36:AN36 AJ36 Y36 AC36 AE36" xr:uid="{066FA685-0146-42EF-AB09-E07BE271F49F}">
      <formula1>XDV1048536</formula1>
    </dataValidation>
    <dataValidation type="decimal" operator="lessThanOrEqual" allowBlank="1" showInputMessage="1" showErrorMessage="1" sqref="AO63:AO64 BE63:BE64 BH63:BH64 BA63:BC64 AS63:AS64 BE36 AO36 AS36 BA36:BC36 BH36" xr:uid="{19ABE8A9-D1FB-41E0-931B-3DF89FED4CB0}">
      <formula1>XEJ1048536</formula1>
    </dataValidation>
    <dataValidation type="decimal" operator="lessThanOrEqual" allowBlank="1" showInputMessage="1" showErrorMessage="1" sqref="R26:R34" xr:uid="{533D1F66-698E-4A5D-8412-0FBF4480FF67}">
      <formula1>C29</formula1>
    </dataValidation>
    <dataValidation type="decimal" operator="lessThanOrEqual" allowBlank="1" showInputMessage="1" showErrorMessage="1" sqref="S26:T34" xr:uid="{771A8222-7FC9-4542-B996-8E8D186040D4}">
      <formula1>C29</formula1>
    </dataValidation>
    <dataValidation type="decimal" operator="lessThanOrEqual" allowBlank="1" showInputMessage="1" showErrorMessage="1" sqref="O26:O34" xr:uid="{D104E3DE-2F0E-46B6-A5C1-4C80C416F704}">
      <formula1>C29</formula1>
    </dataValidation>
    <dataValidation type="decimal" operator="lessThanOrEqual" allowBlank="1" showInputMessage="1" showErrorMessage="1" sqref="S62" xr:uid="{D8346D47-E2C4-47E9-B083-6FA8CAD879B1}">
      <formula1>C86</formula1>
    </dataValidation>
    <dataValidation type="decimal" operator="lessThanOrEqual" allowBlank="1" showInputMessage="1" showErrorMessage="1" sqref="R62" xr:uid="{1555005F-09DD-4BDC-BFA0-A9DFC48A02D4}">
      <formula1>C86</formula1>
    </dataValidation>
    <dataValidation type="decimal" operator="lessThanOrEqual" allowBlank="1" showInputMessage="1" showErrorMessage="1" sqref="AJ73 Y73 AC73 AE73 AH73 AL73:AN73" xr:uid="{93E6959A-2EE9-426C-ABE7-69C5E8181815}">
      <formula1>XDV1048565</formula1>
    </dataValidation>
    <dataValidation type="decimal" operator="lessThanOrEqual" allowBlank="1" showInputMessage="1" showErrorMessage="1" sqref="AS73 BA73:BC73 BH73 BE73 AO73" xr:uid="{C5A16810-DCC0-45D8-ACEE-B92BAD519DCA}">
      <formula1>XEJ1048565</formula1>
    </dataValidation>
    <dataValidation type="decimal" operator="lessThanOrEqual" allowBlank="1" showInputMessage="1" showErrorMessage="1" sqref="AE60 Y60 AC60 AH60 AJ60 AL60:AN60" xr:uid="{E2997E7D-1050-4550-8FAD-72A12AA685EA}">
      <formula1>XDV76</formula1>
    </dataValidation>
    <dataValidation type="decimal" operator="lessThanOrEqual" allowBlank="1" showInputMessage="1" showErrorMessage="1" sqref="BA60:BC60 BE60 AO60 AS60 BH60" xr:uid="{0E993EF1-D9AE-4E5D-9F05-E1A06205B79C}">
      <formula1>XEJ76</formula1>
    </dataValidation>
    <dataValidation type="decimal" operator="lessThanOrEqual" allowBlank="1" showInputMessage="1" showErrorMessage="1" sqref="Y74:Y75 AE74:AE75 AL74:AN75 AJ74:AJ75 AH74:AH75 AC74:AC75" xr:uid="{0EBE9E6F-563F-4592-BBD3-48AC99A7F33F}">
      <formula1>XDV80</formula1>
    </dataValidation>
    <dataValidation type="decimal" operator="lessThanOrEqual" allowBlank="1" showInputMessage="1" showErrorMessage="1" sqref="AO74:AO75 BE74:BE75 BA74:BC75 BH74:BH75 AS74:AS75" xr:uid="{9F8E84B7-72B7-4AA3-8360-C0D641133D51}">
      <formula1>XEJ80</formula1>
    </dataValidation>
    <dataValidation type="decimal" operator="lessThanOrEqual" allowBlank="1" showInputMessage="1" showErrorMessage="1" sqref="S73" xr:uid="{47EA407B-3E37-464C-ACFC-E56BC8E2A0DD}">
      <formula1>C88</formula1>
    </dataValidation>
    <dataValidation type="decimal" operator="lessThanOrEqual" allowBlank="1" showInputMessage="1" showErrorMessage="1" sqref="R73" xr:uid="{81E553FC-F5D1-4B0C-9935-4DD1162FA95E}">
      <formula1>C88</formula1>
    </dataValidation>
    <dataValidation type="decimal" operator="lessThanOrEqual" allowBlank="1" showInputMessage="1" showErrorMessage="1" sqref="AJ72 AL72:AN72 AH72 AE72 AC72 Y72" xr:uid="{4F042DDA-FAC6-469C-90E2-95CC0B83BBBE}">
      <formula1>XDV1048565</formula1>
    </dataValidation>
    <dataValidation type="decimal" operator="lessThanOrEqual" allowBlank="1" showInputMessage="1" showErrorMessage="1" sqref="AS72 AO72 BE72 BH72 BA72:BC72" xr:uid="{D4963640-B7A9-48CF-A4FC-93D8AC7864B3}">
      <formula1>XEJ1048565</formula1>
    </dataValidation>
    <dataValidation type="decimal" operator="lessThanOrEqual" allowBlank="1" showInputMessage="1" showErrorMessage="1" sqref="S72" xr:uid="{E24C57B8-960C-47C8-B35C-38C10835CDD7}">
      <formula1>C88</formula1>
    </dataValidation>
    <dataValidation type="decimal" operator="lessThanOrEqual" allowBlank="1" showInputMessage="1" showErrorMessage="1" sqref="R72" xr:uid="{679F35A5-3812-4BE2-8DD7-C0CE4EADCCD9}">
      <formula1>C88</formula1>
    </dataValidation>
    <dataValidation type="decimal" operator="lessThanOrEqual" allowBlank="1" showInputMessage="1" showErrorMessage="1" sqref="AL70:AN71 AJ70:AJ71 Y70:Y71 AC70:AC71 AE70:AE71 AH70:AH71" xr:uid="{961D47C5-AA1C-4E1A-8073-595763D292A5}">
      <formula1>XDV1048564</formula1>
    </dataValidation>
    <dataValidation type="decimal" operator="lessThanOrEqual" allowBlank="1" showInputMessage="1" showErrorMessage="1" sqref="AO70:AO71 AS70:AS71 BA70:BC71 BH70:BH71 BE70:BE71" xr:uid="{208DB896-BE31-4072-AEA7-F736FDC95DC5}">
      <formula1>XEJ1048564</formula1>
    </dataValidation>
    <dataValidation type="decimal" operator="lessThanOrEqual" allowBlank="1" showInputMessage="1" showErrorMessage="1" sqref="S70:S71" xr:uid="{10DF9CA9-9F53-42F0-A022-BC764FAB7847}">
      <formula1>C87</formula1>
    </dataValidation>
    <dataValidation type="decimal" operator="lessThanOrEqual" allowBlank="1" showInputMessage="1" showErrorMessage="1" sqref="R70:R71" xr:uid="{CD7ABEC9-161C-4193-9023-030ADC414A30}">
      <formula1>C87</formula1>
    </dataValidation>
    <dataValidation type="decimal" operator="lessThanOrEqual" allowBlank="1" showInputMessage="1" showErrorMessage="1" sqref="AJ69 AL69:AN69 AH69 AE69 AC69 Y69" xr:uid="{60FA5D08-3474-4DDC-8E5D-9960F292BBFB}">
      <formula1>XDV1048564</formula1>
    </dataValidation>
    <dataValidation type="decimal" operator="lessThanOrEqual" allowBlank="1" showInputMessage="1" showErrorMessage="1" sqref="AS69 AO69 BE69 BH69 BA69:BC69" xr:uid="{AB24B9EF-3534-4D89-9975-B6128A00CB90}">
      <formula1>XEJ1048564</formula1>
    </dataValidation>
    <dataValidation type="decimal" operator="lessThanOrEqual" allowBlank="1" showInputMessage="1" showErrorMessage="1" sqref="S69" xr:uid="{B77233FA-EF7E-4296-9E8D-32F607E53DC1}">
      <formula1>C87</formula1>
    </dataValidation>
    <dataValidation type="decimal" operator="lessThanOrEqual" allowBlank="1" showInputMessage="1" showErrorMessage="1" sqref="R69" xr:uid="{DEE65805-A1EA-49FF-A054-918436100C2D}">
      <formula1>C87</formula1>
    </dataValidation>
    <dataValidation type="decimal" operator="lessThanOrEqual" allowBlank="1" showInputMessage="1" showErrorMessage="1" sqref="AL68:AN68 AJ68 Y68 AC68 AE68 AH68 AE40 AH40 AL40:AN40 AJ40 Y40 AC40" xr:uid="{932E9775-0325-44EA-B537-75D54104E919}">
      <formula1>XDV1048536</formula1>
    </dataValidation>
    <dataValidation type="decimal" operator="lessThanOrEqual" allowBlank="1" showInputMessage="1" showErrorMessage="1" sqref="AO68 AS68 BA68:BC68 BH68 BE68 BH40 BE40 AO40 AS40 BA40:BC40" xr:uid="{92701F34-26B2-42C9-B50F-93E51B3D7AEA}">
      <formula1>XEJ1048536</formula1>
    </dataValidation>
    <dataValidation type="decimal" operator="lessThanOrEqual" allowBlank="1" showInputMessage="1" showErrorMessage="1" sqref="S68" xr:uid="{62A6288F-BF98-4FC3-8A42-8A37A471CABA}">
      <formula1>C87</formula1>
    </dataValidation>
    <dataValidation type="decimal" operator="lessThanOrEqual" allowBlank="1" showInputMessage="1" showErrorMessage="1" sqref="R68" xr:uid="{37C43967-5E86-4F31-9E8C-CACF17E48EFD}">
      <formula1>C87</formula1>
    </dataValidation>
    <dataValidation type="decimal" operator="lessThanOrEqual" allowBlank="1" showInputMessage="1" showErrorMessage="1" sqref="AJ66:AJ67 Y66:Y67 AC66:AC67 AE66:AE67 AH66:AH67 AL66:AN67 AH38 AL38:AN38 AJ38 Y38 AC38 AE38" xr:uid="{206AAE09-31A9-4F64-BE7D-67FA9C9058B8}">
      <formula1>XDV1048536</formula1>
    </dataValidation>
    <dataValidation type="decimal" operator="lessThanOrEqual" allowBlank="1" showInputMessage="1" showErrorMessage="1" sqref="AS66:AS67 BA66:BC67 BH66:BH67 BE66:BE67 AO66:AO67 BE38 AO38 AS38 BA38:BC38 BH38" xr:uid="{669A258B-4C4D-48D5-A5F3-225802878095}">
      <formula1>XEJ1048536</formula1>
    </dataValidation>
    <dataValidation type="decimal" operator="lessThanOrEqual" allowBlank="1" showInputMessage="1" showErrorMessage="1" sqref="S66:S67" xr:uid="{69C64583-5168-4366-9F20-310FF6C81823}">
      <formula1>C87</formula1>
    </dataValidation>
    <dataValidation type="decimal" operator="lessThanOrEqual" allowBlank="1" showInputMessage="1" showErrorMessage="1" sqref="R66:R67" xr:uid="{7792FE46-B09D-4781-BECA-909FF258C21F}">
      <formula1>C87</formula1>
    </dataValidation>
    <dataValidation type="decimal" operator="lessThanOrEqual" allowBlank="1" showInputMessage="1" showErrorMessage="1" sqref="AJ65 AL65:AN65 AH65 AE65 AC65 Y65 AE37 AC37 Y37 AJ37 AL37:AN37 AH37" xr:uid="{8EDE4E6E-6ABA-4168-B941-0110BF4A26CF}">
      <formula1>XDV1048536</formula1>
    </dataValidation>
    <dataValidation type="decimal" operator="lessThanOrEqual" allowBlank="1" showInputMessage="1" showErrorMessage="1" sqref="AS65 AO65 BE65 BH65 BA65:BC65 BH37 BA37:BC37 AS37 AO37 BE37" xr:uid="{2845242D-DEB8-45BD-BECF-D5BC0F7B2B50}">
      <formula1>XEJ1048536</formula1>
    </dataValidation>
    <dataValidation type="decimal" operator="lessThanOrEqual" allowBlank="1" showInputMessage="1" showErrorMessage="1" sqref="S63:S64" xr:uid="{A971F982-2039-413A-8930-18C8587D74B2}">
      <formula1>C86</formula1>
    </dataValidation>
    <dataValidation type="decimal" operator="lessThanOrEqual" allowBlank="1" showInputMessage="1" showErrorMessage="1" sqref="S65" xr:uid="{3351DA83-DE24-4A44-8EA6-63D8279C2B26}">
      <formula1>C87</formula1>
    </dataValidation>
    <dataValidation type="decimal" operator="lessThanOrEqual" allowBlank="1" showInputMessage="1" showErrorMessage="1" sqref="R63:R64" xr:uid="{CF33E04F-D946-4F64-9077-A252A0CC733C}">
      <formula1>C86</formula1>
    </dataValidation>
    <dataValidation type="decimal" operator="lessThanOrEqual" allowBlank="1" showInputMessage="1" showErrorMessage="1" sqref="R65" xr:uid="{5DBE37AA-02D5-4BAA-ABB7-FAF35D675A1A}">
      <formula1>C87</formula1>
    </dataValidation>
    <dataValidation type="decimal" operator="lessThanOrEqual" allowBlank="1" showInputMessage="1" showErrorMessage="1" sqref="AH39 AE39 AC39 Y39 AJ39 AL39:AN39" xr:uid="{331D05C3-7898-411D-8EC5-E9D2B2781E4F}">
      <formula1>XDV1048536</formula1>
    </dataValidation>
    <dataValidation type="decimal" operator="lessThanOrEqual" allowBlank="1" showInputMessage="1" showErrorMessage="1" sqref="BE39 BH39 BA39:BC39 AS39 AO39" xr:uid="{0CBF8142-1932-4468-8AD8-636D934D6850}">
      <formula1>XEJ1048536</formula1>
    </dataValidation>
  </dataValidations>
  <hyperlinks>
    <hyperlink ref="C19" r:id="rId1" display="https://amis.co.za/wp-content/uploads/AMIS0428-Certificate.pdf" xr:uid="{2C7681D4-E2CB-4EAF-B43E-C447075056B4}"/>
    <hyperlink ref="C16" r:id="rId2" xr:uid="{265B498C-1CF2-4D40-984A-58EC0D7F3569}"/>
    <hyperlink ref="C17" r:id="rId3" xr:uid="{F4020D36-9386-48E8-9171-9AAA779F904A}"/>
    <hyperlink ref="C18" r:id="rId4" xr:uid="{D7AF9ECA-0E49-422C-9DF1-D15B9F63C126}"/>
    <hyperlink ref="C20" r:id="rId5" xr:uid="{73CB9DDE-C1F5-4B0D-A139-F52F557952E4}"/>
    <hyperlink ref="C21" r:id="rId6" xr:uid="{0DA9A64E-2B68-436C-A46E-AEEC504C9DEC}"/>
    <hyperlink ref="C22" r:id="rId7" xr:uid="{6D1C7250-380A-4E72-9DFA-254548FC4517}"/>
    <hyperlink ref="C23" r:id="rId8" xr:uid="{39C5F305-FB8F-404F-B9A0-0744566B62E0}"/>
    <hyperlink ref="C24" r:id="rId9" xr:uid="{D5976A15-1699-47D6-893E-0AD8025A0120}"/>
    <hyperlink ref="C25" r:id="rId10" xr:uid="{3D829A50-747B-4439-AC0A-C67160D4EF10}"/>
    <hyperlink ref="C26" r:id="rId11" xr:uid="{94F3326B-2969-45AE-B601-E680FB2AED1E}"/>
    <hyperlink ref="C27" r:id="rId12" xr:uid="{FBBFE69E-905E-4AF2-9006-15BA9D3E6EFA}"/>
    <hyperlink ref="C28" r:id="rId13" xr:uid="{A2F82CB8-ACEF-4868-8711-87FC138017C8}"/>
    <hyperlink ref="C29" r:id="rId14" xr:uid="{36482D72-CB8D-4182-BA83-EA3DB668056E}"/>
    <hyperlink ref="C30" r:id="rId15" xr:uid="{B87AC38E-C6BA-4266-9DD6-4C822CB76E38}"/>
    <hyperlink ref="C31" r:id="rId16" xr:uid="{9D90E1E8-5114-41B9-9213-19A47BE19F88}"/>
    <hyperlink ref="C32" r:id="rId17" xr:uid="{4737ABB8-0596-4B5D-9F2E-AE48EE52EB88}"/>
    <hyperlink ref="C35" r:id="rId18" xr:uid="{4886172D-4F9F-455E-974A-F80392825650}"/>
    <hyperlink ref="C36" r:id="rId19" xr:uid="{6A1A390B-2273-4A83-912B-C0F9A0366D90}"/>
    <hyperlink ref="C38" r:id="rId20" xr:uid="{554E4B30-EAC1-4D1A-B595-2E8692F4C5F0}"/>
    <hyperlink ref="C37" r:id="rId21" xr:uid="{5D313BD3-C3B7-4C85-8C18-9F2FC9F82C45}"/>
    <hyperlink ref="C42" r:id="rId22" xr:uid="{966AAE36-33B4-4B2E-A51D-CED3B1E44B06}"/>
    <hyperlink ref="C43" r:id="rId23" xr:uid="{5170670D-A850-40AA-ADEA-DD05F68EBDAB}"/>
    <hyperlink ref="C44" r:id="rId24" xr:uid="{EDECDD11-27DB-4318-A482-A246A84AD935}"/>
    <hyperlink ref="C45" r:id="rId25" xr:uid="{88AD76F7-6006-4A49-8204-1587518C7840}"/>
    <hyperlink ref="C46" r:id="rId26" xr:uid="{65A9CC43-250C-4364-B318-D52A07C6FA78}"/>
    <hyperlink ref="C47" r:id="rId27" xr:uid="{925F4751-A556-4C2B-BAE4-93FA2776A91D}"/>
    <hyperlink ref="C41" r:id="rId28" xr:uid="{1514F295-6886-41CB-A2FC-F664AE69CBC8}"/>
  </hyperlinks>
  <pageMargins left="0.7" right="0.7" top="0.75" bottom="0.75" header="0.3" footer="0.3"/>
  <drawing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12025-BBC8-4695-88D6-7AADF99BC55D}">
  <sheetPr>
    <tabColor rgb="FF00B0F0"/>
  </sheetPr>
  <dimension ref="A1:BS71"/>
  <sheetViews>
    <sheetView topLeftCell="A3" workbookViewId="0">
      <selection activeCell="H19" sqref="H19"/>
    </sheetView>
  </sheetViews>
  <sheetFormatPr defaultRowHeight="14.45"/>
  <cols>
    <col min="1" max="1" width="7.28515625" bestFit="1" customWidth="1"/>
    <col min="2" max="2" width="56.28515625" bestFit="1" customWidth="1"/>
    <col min="3" max="3" width="10.140625" style="52" bestFit="1" customWidth="1"/>
    <col min="4" max="4" width="9.140625" bestFit="1" customWidth="1"/>
    <col min="5" max="5" width="11.7109375" bestFit="1" customWidth="1"/>
    <col min="6" max="6" width="12.28515625" bestFit="1" customWidth="1"/>
    <col min="7" max="7" width="5.7109375" bestFit="1" customWidth="1"/>
    <col min="8" max="8" width="13.85546875" bestFit="1" customWidth="1"/>
    <col min="9" max="9" width="9.7109375" bestFit="1" customWidth="1"/>
    <col min="10" max="10" width="7.28515625" bestFit="1" customWidth="1"/>
    <col min="11" max="11" width="8.85546875" bestFit="1" customWidth="1"/>
    <col min="12" max="12" width="6.7109375" bestFit="1" customWidth="1"/>
    <col min="13" max="13" width="8.85546875" bestFit="1" customWidth="1"/>
    <col min="14" max="14" width="7.28515625" bestFit="1" customWidth="1"/>
    <col min="15" max="15" width="8.85546875" bestFit="1" customWidth="1"/>
    <col min="16" max="16" width="6.7109375" bestFit="1" customWidth="1"/>
    <col min="17" max="18" width="8.85546875" bestFit="1" customWidth="1"/>
    <col min="19" max="21" width="6.7109375" bestFit="1" customWidth="1"/>
    <col min="22" max="24" width="8.85546875" bestFit="1" customWidth="1"/>
    <col min="25" max="25" width="9.140625" bestFit="1" customWidth="1"/>
    <col min="26" max="26" width="6.7109375" bestFit="1" customWidth="1"/>
    <col min="27" max="27" width="9.140625" bestFit="1" customWidth="1"/>
    <col min="28" max="28" width="8.85546875" bestFit="1" customWidth="1"/>
    <col min="29" max="30" width="6.7109375" bestFit="1" customWidth="1"/>
    <col min="31" max="31" width="8.85546875" bestFit="1" customWidth="1"/>
    <col min="32" max="32" width="6.7109375" bestFit="1" customWidth="1"/>
    <col min="33" max="34" width="8.85546875" bestFit="1" customWidth="1"/>
    <col min="35" max="35" width="6.7109375" bestFit="1" customWidth="1"/>
    <col min="36" max="36" width="9.140625" bestFit="1" customWidth="1"/>
    <col min="37" max="37" width="6.7109375" bestFit="1" customWidth="1"/>
    <col min="38" max="38" width="8.85546875" bestFit="1" customWidth="1"/>
    <col min="39" max="39" width="6.7109375" bestFit="1" customWidth="1"/>
    <col min="40" max="41" width="8.85546875" bestFit="1" customWidth="1"/>
    <col min="42" max="42" width="6.7109375" bestFit="1" customWidth="1"/>
    <col min="43" max="45" width="8.85546875" bestFit="1" customWidth="1"/>
    <col min="46" max="46" width="6.7109375" bestFit="1" customWidth="1"/>
    <col min="47" max="47" width="8.85546875" bestFit="1" customWidth="1"/>
    <col min="48" max="48" width="9.140625" bestFit="1" customWidth="1"/>
    <col min="49" max="50" width="7.28515625" bestFit="1" customWidth="1"/>
    <col min="51" max="51" width="8.85546875" bestFit="1" customWidth="1"/>
    <col min="52" max="53" width="7.28515625" bestFit="1" customWidth="1"/>
    <col min="54" max="54" width="8.85546875" bestFit="1" customWidth="1"/>
    <col min="55" max="56" width="6.7109375" bestFit="1" customWidth="1"/>
    <col min="57" max="57" width="4.28515625" bestFit="1" customWidth="1"/>
    <col min="58" max="58" width="6.7109375" bestFit="1" customWidth="1"/>
    <col min="59" max="61" width="8.85546875" bestFit="1" customWidth="1"/>
    <col min="62" max="62" width="6.7109375" bestFit="1" customWidth="1"/>
    <col min="63" max="64" width="8.85546875" bestFit="1" customWidth="1"/>
    <col min="65" max="66" width="6.7109375" bestFit="1" customWidth="1"/>
    <col min="67" max="67" width="8.85546875" bestFit="1" customWidth="1"/>
    <col min="68" max="68" width="6.7109375" bestFit="1" customWidth="1"/>
    <col min="69" max="69" width="8.85546875" bestFit="1" customWidth="1"/>
    <col min="70" max="70" width="9.140625" bestFit="1" customWidth="1"/>
    <col min="71" max="71" width="7.140625" bestFit="1" customWidth="1"/>
  </cols>
  <sheetData>
    <row r="1" spans="1:71">
      <c r="A1" s="8"/>
      <c r="B1" s="9"/>
      <c r="C1" s="13"/>
      <c r="D1" s="10"/>
      <c r="E1" s="10"/>
      <c r="F1" s="10"/>
      <c r="G1" s="10"/>
      <c r="H1" s="10"/>
      <c r="I1" s="9"/>
      <c r="J1" s="9"/>
      <c r="K1" s="9"/>
      <c r="L1" s="9"/>
      <c r="M1" s="9"/>
      <c r="N1" s="9"/>
      <c r="O1" s="9"/>
      <c r="P1" s="9"/>
      <c r="Q1" s="9"/>
      <c r="R1" s="9"/>
      <c r="S1" s="1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11"/>
      <c r="BL1" s="12"/>
      <c r="BM1" s="12"/>
      <c r="BN1" s="12"/>
      <c r="BO1" s="13"/>
      <c r="BP1" s="13"/>
      <c r="BQ1" s="13"/>
      <c r="BR1" s="12"/>
      <c r="BS1" s="14"/>
    </row>
    <row r="2" spans="1:71">
      <c r="A2" s="8"/>
      <c r="B2" s="9"/>
      <c r="C2" s="13"/>
      <c r="D2" s="10"/>
      <c r="E2" s="10"/>
      <c r="F2" s="10"/>
      <c r="G2" s="10"/>
      <c r="H2" s="10"/>
      <c r="I2" s="9"/>
      <c r="J2" s="9"/>
      <c r="K2" s="9"/>
      <c r="L2" s="9"/>
      <c r="M2" s="9"/>
      <c r="N2" s="9"/>
      <c r="O2" s="9"/>
      <c r="P2" s="9"/>
      <c r="Q2" s="9"/>
      <c r="R2" s="9"/>
      <c r="S2" s="1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11"/>
      <c r="BL2" s="12"/>
      <c r="BM2" s="12"/>
      <c r="BN2" s="12"/>
      <c r="BO2" s="13"/>
      <c r="BP2" s="13"/>
      <c r="BQ2" s="13"/>
      <c r="BR2" s="12"/>
      <c r="BS2" s="14"/>
    </row>
    <row r="3" spans="1:71">
      <c r="A3" s="8"/>
      <c r="B3" s="9"/>
      <c r="C3" s="13"/>
      <c r="D3" s="10"/>
      <c r="E3" s="10"/>
      <c r="F3" s="10"/>
      <c r="G3" s="10"/>
      <c r="H3" s="10"/>
      <c r="I3" s="9"/>
      <c r="J3" s="9"/>
      <c r="K3" s="9"/>
      <c r="L3" s="9"/>
      <c r="M3" s="9"/>
      <c r="N3" s="9"/>
      <c r="O3" s="9"/>
      <c r="P3" s="9"/>
      <c r="Q3" s="9"/>
      <c r="R3" s="9"/>
      <c r="S3" s="1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11"/>
      <c r="BL3" s="12"/>
      <c r="BM3" s="12"/>
      <c r="BN3" s="12"/>
      <c r="BO3" s="13"/>
      <c r="BP3" s="13"/>
      <c r="BQ3" s="13"/>
      <c r="BR3" s="12"/>
      <c r="BS3" s="14"/>
    </row>
    <row r="4" spans="1:71">
      <c r="A4" s="8"/>
      <c r="B4" s="9"/>
      <c r="C4" s="13"/>
      <c r="D4" s="10"/>
      <c r="E4" s="10"/>
      <c r="F4" s="10"/>
      <c r="G4" s="10"/>
      <c r="H4" s="10"/>
      <c r="I4" s="9"/>
      <c r="J4" s="9"/>
      <c r="K4" s="9"/>
      <c r="L4" s="9"/>
      <c r="M4" s="9"/>
      <c r="N4" s="9"/>
      <c r="O4" s="9"/>
      <c r="P4" s="9"/>
      <c r="Q4" s="9"/>
      <c r="R4" s="9"/>
      <c r="S4" s="1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11"/>
      <c r="BL4" s="12"/>
      <c r="BM4" s="12"/>
      <c r="BN4" s="12"/>
      <c r="BO4" s="13"/>
      <c r="BP4" s="13"/>
      <c r="BQ4" s="13"/>
      <c r="BR4" s="12"/>
      <c r="BS4" s="14"/>
    </row>
    <row r="5" spans="1:71">
      <c r="A5" s="8"/>
      <c r="B5" s="9"/>
      <c r="C5" s="13"/>
      <c r="D5" s="10"/>
      <c r="E5" s="10"/>
      <c r="F5" s="10"/>
      <c r="G5" s="10"/>
      <c r="H5" s="10"/>
      <c r="I5" s="9"/>
      <c r="J5" s="9"/>
      <c r="K5" s="9"/>
      <c r="L5" s="9"/>
      <c r="M5" s="9"/>
      <c r="N5" s="9"/>
      <c r="O5" s="9"/>
      <c r="P5" s="9"/>
      <c r="Q5" s="9"/>
      <c r="R5" s="9"/>
      <c r="S5" s="1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11"/>
      <c r="BL5" s="12"/>
      <c r="BM5" s="12"/>
      <c r="BN5" s="12"/>
      <c r="BO5" s="13"/>
      <c r="BP5" s="13"/>
      <c r="BQ5" s="13"/>
      <c r="BR5" s="12"/>
      <c r="BS5" s="14"/>
    </row>
    <row r="6" spans="1:71">
      <c r="A6" s="8"/>
      <c r="B6" s="16"/>
      <c r="C6" s="13"/>
      <c r="D6" s="17"/>
      <c r="E6" s="17"/>
      <c r="F6" s="23"/>
      <c r="G6" s="17"/>
      <c r="H6" s="17"/>
      <c r="I6" s="9"/>
      <c r="J6" s="9"/>
      <c r="K6" s="9"/>
      <c r="L6" s="9"/>
      <c r="M6" s="9"/>
      <c r="N6" s="9"/>
      <c r="O6" s="9"/>
      <c r="P6" s="9"/>
      <c r="Q6" s="9"/>
      <c r="R6" s="9"/>
      <c r="S6" s="1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10"/>
      <c r="BP6" s="10"/>
      <c r="BQ6" s="10"/>
      <c r="BR6" s="9"/>
      <c r="BS6" s="14"/>
    </row>
    <row r="7" spans="1:71">
      <c r="A7" s="8"/>
      <c r="B7" s="16"/>
      <c r="C7" s="13"/>
      <c r="D7" s="17"/>
      <c r="E7" s="17"/>
      <c r="F7" s="23"/>
      <c r="G7" s="17"/>
      <c r="H7" s="17"/>
      <c r="I7" s="9"/>
      <c r="J7" s="9"/>
      <c r="K7" s="9"/>
      <c r="L7" s="9"/>
      <c r="M7" s="9"/>
      <c r="N7" s="9"/>
      <c r="O7" s="9"/>
      <c r="P7" s="9"/>
      <c r="Q7" s="9"/>
      <c r="R7" s="9"/>
      <c r="S7" s="1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10"/>
      <c r="BP7" s="10"/>
      <c r="BQ7" s="10"/>
      <c r="BR7" s="9"/>
      <c r="BS7" s="14"/>
    </row>
    <row r="8" spans="1:71">
      <c r="A8" s="8"/>
      <c r="B8" s="16"/>
      <c r="C8" s="13"/>
      <c r="D8" s="17"/>
      <c r="E8" s="17"/>
      <c r="F8" s="17"/>
      <c r="G8" s="17"/>
      <c r="H8" s="17"/>
      <c r="I8" s="9"/>
      <c r="J8" s="9"/>
      <c r="K8" s="9"/>
      <c r="L8" s="9"/>
      <c r="M8" s="9"/>
      <c r="N8" s="9"/>
      <c r="O8" s="9"/>
      <c r="P8" s="9"/>
      <c r="Q8" s="9"/>
      <c r="R8" s="9"/>
      <c r="S8" s="1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10"/>
      <c r="BP8" s="10"/>
      <c r="BQ8" s="10"/>
      <c r="BR8" s="9"/>
      <c r="BS8" s="14"/>
    </row>
    <row r="9" spans="1:71">
      <c r="A9" s="8"/>
      <c r="B9" s="16"/>
      <c r="C9" s="51"/>
      <c r="D9" s="10" t="s">
        <v>0</v>
      </c>
      <c r="E9" s="17"/>
      <c r="F9" s="17"/>
      <c r="G9" s="17"/>
      <c r="H9" s="17"/>
      <c r="I9" s="9"/>
      <c r="J9" s="9"/>
      <c r="K9" s="9"/>
      <c r="L9" s="9"/>
      <c r="M9" s="9"/>
      <c r="N9" s="9"/>
      <c r="O9" s="9"/>
      <c r="P9" s="9"/>
      <c r="Q9" s="9"/>
      <c r="R9" s="9"/>
      <c r="S9" s="1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10"/>
      <c r="BP9" s="10"/>
      <c r="BQ9" s="10"/>
      <c r="BR9" s="9"/>
      <c r="BS9" s="14"/>
    </row>
    <row r="10" spans="1:71">
      <c r="A10" s="8"/>
      <c r="B10" s="16"/>
      <c r="E10" s="10"/>
      <c r="F10" s="17"/>
      <c r="G10" s="17"/>
      <c r="H10" s="17"/>
      <c r="I10" s="9"/>
      <c r="J10" s="9"/>
      <c r="K10" s="9"/>
      <c r="L10" s="9"/>
      <c r="M10" s="9"/>
      <c r="N10" s="9"/>
      <c r="O10" s="9"/>
      <c r="P10" s="9"/>
      <c r="Q10" s="9"/>
      <c r="R10" s="9"/>
      <c r="S10" s="1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10"/>
      <c r="BP10" s="10"/>
      <c r="BQ10" s="10"/>
      <c r="BR10" s="9"/>
      <c r="BS10" s="14"/>
    </row>
    <row r="11" spans="1:71">
      <c r="A11" s="8"/>
      <c r="B11" s="16"/>
      <c r="C11" s="13"/>
      <c r="D11" s="17"/>
      <c r="E11" s="17"/>
      <c r="F11" s="17"/>
      <c r="G11" s="17"/>
      <c r="H11" s="17"/>
      <c r="I11" s="9"/>
      <c r="J11" s="9"/>
      <c r="K11" s="9"/>
      <c r="L11" s="9"/>
      <c r="M11" s="9"/>
      <c r="N11" s="9"/>
      <c r="O11" s="9"/>
      <c r="P11" s="9"/>
      <c r="Q11" s="9"/>
      <c r="R11" s="9"/>
      <c r="S11" s="1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10"/>
      <c r="BP11" s="10"/>
      <c r="BQ11" s="10"/>
      <c r="BR11" s="9"/>
      <c r="BS11" s="14"/>
    </row>
    <row r="12" spans="1:71">
      <c r="A12" s="8"/>
      <c r="B12" s="16"/>
      <c r="C12" s="13"/>
      <c r="D12" s="17"/>
      <c r="E12" s="17"/>
      <c r="F12" s="17"/>
      <c r="G12" s="17"/>
      <c r="H12" s="17"/>
      <c r="I12" s="9"/>
      <c r="J12" s="9"/>
      <c r="K12" s="9"/>
      <c r="L12" s="9"/>
      <c r="M12" s="9"/>
      <c r="N12" s="9"/>
      <c r="O12" s="9"/>
      <c r="P12" s="9"/>
      <c r="Q12" s="9"/>
      <c r="R12" s="9"/>
      <c r="S12" s="1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10"/>
      <c r="BP12" s="10"/>
      <c r="BQ12" s="10"/>
      <c r="BR12" s="9"/>
      <c r="BS12" s="14"/>
    </row>
    <row r="13" spans="1:71">
      <c r="A13" s="8"/>
      <c r="B13" s="16"/>
      <c r="C13" s="13"/>
      <c r="D13" s="17"/>
      <c r="E13" s="17"/>
      <c r="F13" s="17"/>
      <c r="G13" s="17"/>
      <c r="H13" s="17"/>
      <c r="I13" s="9"/>
      <c r="J13" s="9"/>
      <c r="K13" s="9"/>
      <c r="L13" s="9"/>
      <c r="M13" s="9"/>
      <c r="N13" s="9"/>
      <c r="O13" s="9"/>
      <c r="P13" s="9"/>
      <c r="Q13" s="9"/>
      <c r="R13" s="9"/>
      <c r="S13" s="1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10"/>
      <c r="BP13" s="10"/>
      <c r="BQ13" s="10"/>
      <c r="BR13" s="9"/>
      <c r="BS13" s="14"/>
    </row>
    <row r="14" spans="1:71" ht="17.45">
      <c r="A14" s="75" t="s">
        <v>1</v>
      </c>
      <c r="B14" s="74" t="s">
        <v>238</v>
      </c>
      <c r="C14" s="75" t="s">
        <v>3</v>
      </c>
      <c r="D14" s="75" t="s">
        <v>4</v>
      </c>
      <c r="E14" s="75" t="s">
        <v>239</v>
      </c>
      <c r="F14" s="75" t="s">
        <v>5</v>
      </c>
      <c r="G14" s="75" t="s">
        <v>6</v>
      </c>
      <c r="H14" s="75" t="s">
        <v>7</v>
      </c>
      <c r="I14" s="76" t="s">
        <v>8</v>
      </c>
      <c r="J14" s="76" t="s">
        <v>9</v>
      </c>
      <c r="K14" s="76" t="s">
        <v>10</v>
      </c>
      <c r="L14" s="76" t="s">
        <v>11</v>
      </c>
      <c r="M14" s="76" t="s">
        <v>12</v>
      </c>
      <c r="N14" s="76" t="s">
        <v>13</v>
      </c>
      <c r="O14" s="76" t="s">
        <v>14</v>
      </c>
      <c r="P14" s="78" t="s">
        <v>15</v>
      </c>
      <c r="Q14" s="78" t="s">
        <v>16</v>
      </c>
      <c r="R14" s="78" t="s">
        <v>17</v>
      </c>
      <c r="S14" s="79" t="s">
        <v>18</v>
      </c>
      <c r="T14" s="78" t="s">
        <v>19</v>
      </c>
      <c r="U14" s="76" t="s">
        <v>20</v>
      </c>
      <c r="V14" s="76" t="s">
        <v>21</v>
      </c>
      <c r="W14" s="76" t="s">
        <v>22</v>
      </c>
      <c r="X14" s="76" t="s">
        <v>23</v>
      </c>
      <c r="Y14" s="76" t="s">
        <v>24</v>
      </c>
      <c r="Z14" s="76" t="s">
        <v>25</v>
      </c>
      <c r="AA14" s="76" t="s">
        <v>26</v>
      </c>
      <c r="AB14" s="76" t="s">
        <v>27</v>
      </c>
      <c r="AC14" s="76" t="s">
        <v>28</v>
      </c>
      <c r="AD14" s="76" t="s">
        <v>29</v>
      </c>
      <c r="AE14" s="76" t="s">
        <v>30</v>
      </c>
      <c r="AF14" s="76" t="s">
        <v>31</v>
      </c>
      <c r="AG14" s="76" t="s">
        <v>32</v>
      </c>
      <c r="AH14" s="76" t="s">
        <v>33</v>
      </c>
      <c r="AI14" s="76" t="s">
        <v>34</v>
      </c>
      <c r="AJ14" s="76" t="s">
        <v>35</v>
      </c>
      <c r="AK14" s="76" t="s">
        <v>36</v>
      </c>
      <c r="AL14" s="76" t="s">
        <v>37</v>
      </c>
      <c r="AM14" s="76" t="s">
        <v>38</v>
      </c>
      <c r="AN14" s="76" t="s">
        <v>39</v>
      </c>
      <c r="AO14" s="76" t="s">
        <v>40</v>
      </c>
      <c r="AP14" s="76" t="s">
        <v>41</v>
      </c>
      <c r="AQ14" s="76" t="s">
        <v>42</v>
      </c>
      <c r="AR14" s="76" t="s">
        <v>43</v>
      </c>
      <c r="AS14" s="76" t="s">
        <v>44</v>
      </c>
      <c r="AT14" s="76" t="s">
        <v>45</v>
      </c>
      <c r="AU14" s="76" t="s">
        <v>46</v>
      </c>
      <c r="AV14" s="76" t="s">
        <v>47</v>
      </c>
      <c r="AW14" s="76" t="s">
        <v>48</v>
      </c>
      <c r="AX14" s="76" t="s">
        <v>49</v>
      </c>
      <c r="AY14" s="76" t="s">
        <v>50</v>
      </c>
      <c r="AZ14" s="76" t="s">
        <v>51</v>
      </c>
      <c r="BA14" s="76" t="s">
        <v>52</v>
      </c>
      <c r="BB14" s="76" t="s">
        <v>53</v>
      </c>
      <c r="BC14" s="76" t="s">
        <v>54</v>
      </c>
      <c r="BD14" s="76" t="s">
        <v>55</v>
      </c>
      <c r="BE14" s="76" t="s">
        <v>56</v>
      </c>
      <c r="BF14" s="76" t="s">
        <v>57</v>
      </c>
      <c r="BG14" s="76" t="s">
        <v>58</v>
      </c>
      <c r="BH14" s="76" t="s">
        <v>59</v>
      </c>
      <c r="BI14" s="76" t="s">
        <v>60</v>
      </c>
      <c r="BJ14" s="76" t="s">
        <v>61</v>
      </c>
      <c r="BK14" s="76" t="s">
        <v>62</v>
      </c>
      <c r="BL14" s="76" t="s">
        <v>63</v>
      </c>
      <c r="BM14" s="76" t="s">
        <v>64</v>
      </c>
      <c r="BN14" s="78" t="s">
        <v>65</v>
      </c>
      <c r="BO14" s="76" t="s">
        <v>66</v>
      </c>
      <c r="BP14" s="78" t="s">
        <v>67</v>
      </c>
      <c r="BQ14" s="78" t="s">
        <v>68</v>
      </c>
      <c r="BR14" s="76" t="s">
        <v>69</v>
      </c>
      <c r="BS14" s="76" t="s">
        <v>70</v>
      </c>
    </row>
    <row r="15" spans="1:71">
      <c r="A15" s="46"/>
      <c r="B15" s="47" t="s">
        <v>71</v>
      </c>
      <c r="C15" s="69" t="s">
        <v>72</v>
      </c>
      <c r="D15" s="48" t="s">
        <v>73</v>
      </c>
      <c r="E15" s="49"/>
      <c r="F15" s="48" t="s">
        <v>74</v>
      </c>
      <c r="G15" s="30"/>
      <c r="H15" s="30"/>
      <c r="I15" s="30" t="s">
        <v>75</v>
      </c>
      <c r="J15" s="30" t="s">
        <v>75</v>
      </c>
      <c r="K15" s="30" t="s">
        <v>76</v>
      </c>
      <c r="L15" s="30" t="s">
        <v>77</v>
      </c>
      <c r="M15" s="30" t="s">
        <v>76</v>
      </c>
      <c r="N15" s="30" t="s">
        <v>75</v>
      </c>
      <c r="O15" s="30" t="s">
        <v>76</v>
      </c>
      <c r="P15" s="30" t="s">
        <v>77</v>
      </c>
      <c r="Q15" s="30" t="s">
        <v>76</v>
      </c>
      <c r="R15" s="28" t="s">
        <v>76</v>
      </c>
      <c r="S15" s="30" t="s">
        <v>77</v>
      </c>
      <c r="T15" s="30" t="s">
        <v>77</v>
      </c>
      <c r="U15" s="30" t="s">
        <v>77</v>
      </c>
      <c r="V15" s="30" t="s">
        <v>76</v>
      </c>
      <c r="W15" s="30" t="s">
        <v>76</v>
      </c>
      <c r="X15" s="30" t="s">
        <v>76</v>
      </c>
      <c r="Y15" s="30" t="s">
        <v>76</v>
      </c>
      <c r="Z15" s="30" t="s">
        <v>77</v>
      </c>
      <c r="AA15" s="30" t="s">
        <v>76</v>
      </c>
      <c r="AB15" s="30" t="s">
        <v>76</v>
      </c>
      <c r="AC15" s="30" t="s">
        <v>77</v>
      </c>
      <c r="AD15" s="30" t="s">
        <v>77</v>
      </c>
      <c r="AE15" s="30" t="s">
        <v>76</v>
      </c>
      <c r="AF15" s="30" t="s">
        <v>77</v>
      </c>
      <c r="AG15" s="30" t="s">
        <v>76</v>
      </c>
      <c r="AH15" s="30" t="s">
        <v>76</v>
      </c>
      <c r="AI15" s="30" t="s">
        <v>77</v>
      </c>
      <c r="AJ15" s="30" t="s">
        <v>76</v>
      </c>
      <c r="AK15" s="30" t="s">
        <v>77</v>
      </c>
      <c r="AL15" s="30" t="s">
        <v>76</v>
      </c>
      <c r="AM15" s="44" t="s">
        <v>77</v>
      </c>
      <c r="AN15" s="30" t="s">
        <v>76</v>
      </c>
      <c r="AO15" s="30" t="s">
        <v>76</v>
      </c>
      <c r="AP15" s="30" t="s">
        <v>77</v>
      </c>
      <c r="AQ15" s="30" t="s">
        <v>76</v>
      </c>
      <c r="AR15" s="30" t="s">
        <v>76</v>
      </c>
      <c r="AS15" s="30" t="s">
        <v>76</v>
      </c>
      <c r="AT15" s="30" t="s">
        <v>77</v>
      </c>
      <c r="AU15" s="30" t="s">
        <v>76</v>
      </c>
      <c r="AV15" s="30" t="s">
        <v>76</v>
      </c>
      <c r="AW15" s="30" t="s">
        <v>75</v>
      </c>
      <c r="AX15" s="30" t="s">
        <v>75</v>
      </c>
      <c r="AY15" s="30" t="s">
        <v>76</v>
      </c>
      <c r="AZ15" s="30" t="s">
        <v>75</v>
      </c>
      <c r="BA15" s="30" t="s">
        <v>75</v>
      </c>
      <c r="BB15" s="90" t="s">
        <v>76</v>
      </c>
      <c r="BC15" s="30" t="s">
        <v>77</v>
      </c>
      <c r="BD15" s="30" t="s">
        <v>77</v>
      </c>
      <c r="BE15" s="30"/>
      <c r="BF15" s="30" t="s">
        <v>77</v>
      </c>
      <c r="BG15" s="30" t="s">
        <v>76</v>
      </c>
      <c r="BH15" s="30" t="s">
        <v>76</v>
      </c>
      <c r="BI15" s="90" t="s">
        <v>76</v>
      </c>
      <c r="BJ15" s="30" t="s">
        <v>77</v>
      </c>
      <c r="BK15" s="90" t="s">
        <v>76</v>
      </c>
      <c r="BL15" s="30" t="s">
        <v>76</v>
      </c>
      <c r="BM15" s="90" t="s">
        <v>77</v>
      </c>
      <c r="BN15" s="30" t="s">
        <v>77</v>
      </c>
      <c r="BO15" s="30" t="s">
        <v>76</v>
      </c>
      <c r="BP15" s="30" t="s">
        <v>77</v>
      </c>
      <c r="BQ15" s="30" t="s">
        <v>76</v>
      </c>
      <c r="BR15" s="30" t="s">
        <v>76</v>
      </c>
      <c r="BS15" t="s">
        <v>76</v>
      </c>
    </row>
    <row r="16" spans="1:71">
      <c r="A16" s="33" t="s">
        <v>78</v>
      </c>
      <c r="B16" s="34" t="s">
        <v>240</v>
      </c>
      <c r="C16" s="96" t="s">
        <v>241</v>
      </c>
      <c r="D16" s="35" t="s">
        <v>242</v>
      </c>
      <c r="E16" s="35" t="s">
        <v>243</v>
      </c>
      <c r="F16" s="36" t="s">
        <v>167</v>
      </c>
      <c r="G16" s="35" t="s">
        <v>214</v>
      </c>
      <c r="H16" s="35"/>
      <c r="I16" s="37"/>
      <c r="J16" s="37">
        <v>17.600000000000001</v>
      </c>
      <c r="K16" s="37"/>
      <c r="L16" s="37"/>
      <c r="M16" s="37"/>
      <c r="N16" s="37"/>
      <c r="O16" s="37"/>
      <c r="P16" s="37"/>
      <c r="Q16" s="37"/>
      <c r="R16" s="37"/>
      <c r="S16" s="37"/>
      <c r="T16" s="37"/>
      <c r="U16" s="37"/>
      <c r="V16" s="37"/>
      <c r="W16" s="37"/>
      <c r="X16" s="37"/>
      <c r="Y16" s="37"/>
      <c r="Z16" s="37"/>
      <c r="AA16" s="37">
        <v>260</v>
      </c>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v>2.78</v>
      </c>
      <c r="BF16" s="37"/>
      <c r="BG16" s="37">
        <v>6979</v>
      </c>
      <c r="BH16" s="37"/>
      <c r="BI16" s="37"/>
      <c r="BJ16" s="37"/>
      <c r="BK16" s="37"/>
      <c r="BL16" s="37"/>
      <c r="BM16" s="37"/>
      <c r="BN16" s="37"/>
      <c r="BO16" s="37"/>
      <c r="BP16" s="37"/>
      <c r="BQ16" s="37"/>
      <c r="BR16" s="37">
        <v>2286</v>
      </c>
      <c r="BS16" s="37"/>
    </row>
    <row r="17" spans="1:71">
      <c r="A17" s="85" t="s">
        <v>78</v>
      </c>
      <c r="B17" s="86" t="s">
        <v>244</v>
      </c>
      <c r="C17" s="87" t="s">
        <v>245</v>
      </c>
      <c r="D17" s="88" t="s">
        <v>242</v>
      </c>
      <c r="E17" s="88" t="s">
        <v>243</v>
      </c>
      <c r="F17" s="89" t="s">
        <v>167</v>
      </c>
      <c r="G17" s="88" t="s">
        <v>86</v>
      </c>
      <c r="H17" s="88">
        <v>83</v>
      </c>
      <c r="I17" s="90"/>
      <c r="J17" s="90">
        <v>11</v>
      </c>
      <c r="K17" s="90"/>
      <c r="L17" s="90"/>
      <c r="M17" s="90"/>
      <c r="N17" s="90"/>
      <c r="O17" s="90"/>
      <c r="P17" s="90"/>
      <c r="Q17" s="90"/>
      <c r="R17" s="90"/>
      <c r="S17" s="90"/>
      <c r="T17" s="90"/>
      <c r="U17" s="90"/>
      <c r="V17" s="90"/>
      <c r="W17" s="90"/>
      <c r="X17" s="90"/>
      <c r="Y17" s="90"/>
      <c r="Z17" s="90"/>
      <c r="AA17" s="90">
        <v>54</v>
      </c>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E17" s="90">
        <v>2.74</v>
      </c>
      <c r="BF17" s="90"/>
      <c r="BG17" s="90">
        <v>2900</v>
      </c>
      <c r="BH17" s="90"/>
      <c r="BI17" s="90"/>
      <c r="BJ17" s="90"/>
      <c r="BK17" s="90"/>
      <c r="BL17" s="90"/>
      <c r="BM17" s="90"/>
      <c r="BN17" s="90"/>
      <c r="BO17" s="90"/>
      <c r="BP17" s="90"/>
      <c r="BQ17" s="90"/>
      <c r="BR17" s="92">
        <v>352</v>
      </c>
      <c r="BS17" s="92"/>
    </row>
    <row r="18" spans="1:71">
      <c r="A18" s="85" t="s">
        <v>78</v>
      </c>
      <c r="B18" s="86" t="s">
        <v>246</v>
      </c>
      <c r="C18" s="87" t="s">
        <v>247</v>
      </c>
      <c r="D18" s="88" t="s">
        <v>242</v>
      </c>
      <c r="E18" s="88" t="s">
        <v>248</v>
      </c>
      <c r="F18" s="89" t="s">
        <v>249</v>
      </c>
      <c r="G18" s="88" t="s">
        <v>86</v>
      </c>
      <c r="H18" s="88">
        <v>389</v>
      </c>
      <c r="I18" s="90"/>
      <c r="J18" s="90">
        <v>4.7</v>
      </c>
      <c r="K18" s="90"/>
      <c r="L18" s="90">
        <v>8.68</v>
      </c>
      <c r="M18" s="90"/>
      <c r="N18" s="90">
        <v>0.02</v>
      </c>
      <c r="O18" s="90"/>
      <c r="P18" s="90"/>
      <c r="Q18" s="90"/>
      <c r="R18" s="90"/>
      <c r="S18" s="90"/>
      <c r="T18" s="90"/>
      <c r="U18" s="90">
        <v>1.1200000000000001</v>
      </c>
      <c r="V18" s="90"/>
      <c r="W18" s="90"/>
      <c r="X18" s="90"/>
      <c r="Y18" s="90"/>
      <c r="Z18" s="90">
        <v>0.08</v>
      </c>
      <c r="AA18" s="90">
        <v>125</v>
      </c>
      <c r="AB18" s="90"/>
      <c r="AC18" s="90"/>
      <c r="AD18" s="90">
        <v>3.19</v>
      </c>
      <c r="AE18" s="90"/>
      <c r="AF18" s="90">
        <v>3.23</v>
      </c>
      <c r="AG18" s="90"/>
      <c r="AH18" s="90"/>
      <c r="AI18" s="90">
        <v>2.82</v>
      </c>
      <c r="AJ18" s="90"/>
      <c r="AK18" s="90">
        <v>1.38</v>
      </c>
      <c r="AL18" s="90"/>
      <c r="AM18" s="90">
        <v>0.05</v>
      </c>
      <c r="AN18" s="90"/>
      <c r="AO18" s="90"/>
      <c r="AP18" s="90">
        <v>1.41</v>
      </c>
      <c r="AQ18" s="90"/>
      <c r="AR18" s="90"/>
      <c r="AS18" s="90"/>
      <c r="AT18" s="90">
        <v>0.1</v>
      </c>
      <c r="AU18" s="90"/>
      <c r="AV18" s="90">
        <v>3089</v>
      </c>
      <c r="AW18" s="90"/>
      <c r="AX18" s="90"/>
      <c r="AY18" s="90"/>
      <c r="AZ18" s="90"/>
      <c r="BA18" s="90"/>
      <c r="BB18" s="90"/>
      <c r="BC18" s="90"/>
      <c r="BD18" s="90">
        <v>1.0900000000000001</v>
      </c>
      <c r="BE18" s="90">
        <v>2.74</v>
      </c>
      <c r="BF18" s="90">
        <v>75.98</v>
      </c>
      <c r="BG18" s="90"/>
      <c r="BH18" s="90"/>
      <c r="BI18" s="90"/>
      <c r="BJ18" s="90">
        <v>0.46</v>
      </c>
      <c r="BK18" s="90"/>
      <c r="BL18" s="90"/>
      <c r="BM18" s="90"/>
      <c r="BN18" s="90"/>
      <c r="BO18" s="90"/>
      <c r="BP18" s="90"/>
      <c r="BQ18" s="90">
        <v>0.91</v>
      </c>
      <c r="BR18" s="90">
        <v>7520</v>
      </c>
      <c r="BS18" s="90"/>
    </row>
    <row r="19" spans="1:71">
      <c r="A19" s="24" t="s">
        <v>78</v>
      </c>
      <c r="B19" s="25" t="s">
        <v>250</v>
      </c>
      <c r="C19" s="68" t="s">
        <v>251</v>
      </c>
      <c r="D19" s="26" t="s">
        <v>242</v>
      </c>
      <c r="E19" s="26" t="s">
        <v>248</v>
      </c>
      <c r="F19" s="27" t="s">
        <v>249</v>
      </c>
      <c r="G19" s="26" t="s">
        <v>86</v>
      </c>
      <c r="H19" s="26">
        <v>1042</v>
      </c>
      <c r="I19" s="28"/>
      <c r="J19" s="28">
        <v>3.4</v>
      </c>
      <c r="K19" s="28"/>
      <c r="L19" s="28">
        <v>8.52</v>
      </c>
      <c r="M19" s="28"/>
      <c r="N19" s="28"/>
      <c r="O19" s="28"/>
      <c r="P19" s="28"/>
      <c r="Q19" s="28"/>
      <c r="R19" s="28"/>
      <c r="S19" s="28"/>
      <c r="T19" s="28"/>
      <c r="U19" s="28">
        <v>2.88</v>
      </c>
      <c r="V19" s="28"/>
      <c r="W19" s="28"/>
      <c r="X19" s="28"/>
      <c r="Y19" s="28"/>
      <c r="Z19" s="28">
        <v>4.9000000000000002E-2</v>
      </c>
      <c r="AA19" s="28">
        <v>71.900000000000006</v>
      </c>
      <c r="AB19" s="28"/>
      <c r="AC19" s="28"/>
      <c r="AD19" s="28">
        <v>2.81</v>
      </c>
      <c r="AE19" s="28"/>
      <c r="AF19" s="28">
        <v>3.14</v>
      </c>
      <c r="AG19" s="28"/>
      <c r="AH19" s="28"/>
      <c r="AI19" s="28">
        <v>4.57</v>
      </c>
      <c r="AJ19" s="28"/>
      <c r="AK19" s="28">
        <v>1.75</v>
      </c>
      <c r="AL19" s="28"/>
      <c r="AM19" s="28">
        <v>4.9000000000000002E-2</v>
      </c>
      <c r="AN19" s="28"/>
      <c r="AO19" s="28"/>
      <c r="AP19" s="28">
        <v>1.25</v>
      </c>
      <c r="AQ19" s="28"/>
      <c r="AR19" s="28"/>
      <c r="AS19" s="28"/>
      <c r="AT19" s="28">
        <v>8.1000000000000003E-2</v>
      </c>
      <c r="AU19" s="28"/>
      <c r="AV19" s="28">
        <v>1816</v>
      </c>
      <c r="AW19" s="28"/>
      <c r="AX19" s="28"/>
      <c r="AY19" s="28"/>
      <c r="AZ19" s="28"/>
      <c r="BA19" s="28"/>
      <c r="BB19" s="28"/>
      <c r="BC19" s="28"/>
      <c r="BD19" s="28">
        <v>0.66</v>
      </c>
      <c r="BE19" s="28">
        <v>2.73</v>
      </c>
      <c r="BF19" s="28">
        <v>73.33</v>
      </c>
      <c r="BG19" s="28"/>
      <c r="BH19" s="28"/>
      <c r="BI19" s="28"/>
      <c r="BJ19" s="28">
        <v>0.42</v>
      </c>
      <c r="BK19" s="28"/>
      <c r="BL19" s="28"/>
      <c r="BM19" s="28"/>
      <c r="BN19" s="28"/>
      <c r="BO19" s="28"/>
      <c r="BP19" s="28"/>
      <c r="BQ19" s="28"/>
      <c r="BR19" s="28">
        <v>4597</v>
      </c>
      <c r="BS19" s="28"/>
    </row>
    <row r="20" spans="1:71">
      <c r="A20" s="24" t="s">
        <v>78</v>
      </c>
      <c r="B20" s="25" t="s">
        <v>252</v>
      </c>
      <c r="C20" s="68" t="s">
        <v>253</v>
      </c>
      <c r="D20" s="26" t="s">
        <v>242</v>
      </c>
      <c r="E20" s="26" t="s">
        <v>248</v>
      </c>
      <c r="F20" s="27" t="s">
        <v>249</v>
      </c>
      <c r="G20" s="26" t="s">
        <v>86</v>
      </c>
      <c r="H20" s="26">
        <v>863</v>
      </c>
      <c r="I20" s="28"/>
      <c r="J20" s="28">
        <v>5.2</v>
      </c>
      <c r="K20" s="28"/>
      <c r="L20" s="28">
        <v>6.21</v>
      </c>
      <c r="M20" s="28"/>
      <c r="N20" s="28"/>
      <c r="O20" s="28"/>
      <c r="P20" s="28"/>
      <c r="Q20" s="28"/>
      <c r="R20" s="28"/>
      <c r="S20" s="28"/>
      <c r="T20" s="28"/>
      <c r="U20" s="28">
        <v>10.43</v>
      </c>
      <c r="V20" s="28"/>
      <c r="W20" s="28"/>
      <c r="X20" s="28"/>
      <c r="Y20" s="28"/>
      <c r="Z20" s="28">
        <v>2.8000000000000001E-2</v>
      </c>
      <c r="AA20" s="28">
        <v>65.5</v>
      </c>
      <c r="AB20" s="28"/>
      <c r="AC20" s="28"/>
      <c r="AD20" s="28">
        <v>2.34</v>
      </c>
      <c r="AE20" s="28"/>
      <c r="AF20" s="28">
        <v>2.31</v>
      </c>
      <c r="AG20" s="28"/>
      <c r="AH20" s="28"/>
      <c r="AI20" s="28">
        <v>16.510000000000002</v>
      </c>
      <c r="AJ20" s="28"/>
      <c r="AK20" s="28">
        <v>6.6829999999999998</v>
      </c>
      <c r="AL20" s="28"/>
      <c r="AM20" s="28">
        <v>7.0099999999999996E-2</v>
      </c>
      <c r="AN20" s="28"/>
      <c r="AO20" s="28"/>
      <c r="AP20" s="28">
        <v>0.39050000000000001</v>
      </c>
      <c r="AQ20" s="28"/>
      <c r="AR20" s="28"/>
      <c r="AS20" s="28"/>
      <c r="AT20" s="28">
        <v>7.2999999999999995E-2</v>
      </c>
      <c r="AU20" s="28"/>
      <c r="AV20" s="28">
        <v>1963</v>
      </c>
      <c r="AW20" s="28"/>
      <c r="AX20" s="28"/>
      <c r="AY20" s="28"/>
      <c r="AZ20" s="28"/>
      <c r="BA20" s="28"/>
      <c r="BB20" s="28"/>
      <c r="BC20" s="28"/>
      <c r="BD20" s="28">
        <v>0.14899999999999999</v>
      </c>
      <c r="BE20" s="28">
        <v>2.79</v>
      </c>
      <c r="BF20" s="28">
        <v>53.478000000000002</v>
      </c>
      <c r="BG20" s="28"/>
      <c r="BH20" s="28"/>
      <c r="BI20" s="28"/>
      <c r="BJ20" s="28">
        <v>0.307</v>
      </c>
      <c r="BK20" s="28"/>
      <c r="BL20" s="28">
        <v>6.1</v>
      </c>
      <c r="BM20" s="28">
        <v>1.82</v>
      </c>
      <c r="BN20" s="28"/>
      <c r="BO20" s="28"/>
      <c r="BP20" s="28"/>
      <c r="BQ20" s="28">
        <v>0.80400000000000005</v>
      </c>
      <c r="BR20" s="28">
        <v>5174</v>
      </c>
      <c r="BS20" s="28"/>
    </row>
    <row r="21" spans="1:71">
      <c r="A21" s="24" t="s">
        <v>78</v>
      </c>
      <c r="B21" s="25" t="s">
        <v>254</v>
      </c>
      <c r="C21" s="68" t="s">
        <v>255</v>
      </c>
      <c r="D21" s="26" t="s">
        <v>242</v>
      </c>
      <c r="E21" s="26" t="s">
        <v>256</v>
      </c>
      <c r="F21" s="27" t="s">
        <v>82</v>
      </c>
      <c r="G21" s="26" t="s">
        <v>86</v>
      </c>
      <c r="H21" s="26">
        <v>68</v>
      </c>
      <c r="I21" s="28"/>
      <c r="J21" s="28">
        <v>0.8</v>
      </c>
      <c r="K21" s="28"/>
      <c r="L21" s="28">
        <v>14.01</v>
      </c>
      <c r="M21" s="28"/>
      <c r="N21" s="28"/>
      <c r="O21" s="28"/>
      <c r="P21" s="28"/>
      <c r="Q21" s="28"/>
      <c r="R21" s="28"/>
      <c r="S21" s="28"/>
      <c r="T21" s="28"/>
      <c r="U21" s="28">
        <v>4.74</v>
      </c>
      <c r="V21" s="28"/>
      <c r="W21" s="28"/>
      <c r="X21" s="28">
        <v>29.2</v>
      </c>
      <c r="Y21" s="28">
        <v>650</v>
      </c>
      <c r="Z21" s="28">
        <v>0.11</v>
      </c>
      <c r="AA21" s="28">
        <v>3216</v>
      </c>
      <c r="AB21" s="28"/>
      <c r="AC21" s="28"/>
      <c r="AD21" s="28">
        <v>5.69</v>
      </c>
      <c r="AE21" s="28"/>
      <c r="AF21" s="28">
        <v>2.12</v>
      </c>
      <c r="AG21" s="28"/>
      <c r="AH21" s="28"/>
      <c r="AI21" s="28">
        <v>1.44</v>
      </c>
      <c r="AJ21" s="28"/>
      <c r="AK21" s="28">
        <v>3.82</v>
      </c>
      <c r="AL21" s="28">
        <v>3486</v>
      </c>
      <c r="AM21" s="28">
        <v>0.46</v>
      </c>
      <c r="AN21" s="28"/>
      <c r="AO21" s="28"/>
      <c r="AP21" s="28">
        <v>3.48</v>
      </c>
      <c r="AQ21" s="28"/>
      <c r="AR21" s="28"/>
      <c r="AS21" s="28">
        <v>244</v>
      </c>
      <c r="AT21" s="28">
        <v>0.23</v>
      </c>
      <c r="AU21" s="28"/>
      <c r="AV21" s="28">
        <v>12.6</v>
      </c>
      <c r="AW21" s="28"/>
      <c r="AX21" s="28"/>
      <c r="AY21" s="28"/>
      <c r="AZ21" s="28"/>
      <c r="BA21" s="28"/>
      <c r="BB21" s="28"/>
      <c r="BC21" s="28"/>
      <c r="BD21" s="28">
        <v>0.06</v>
      </c>
      <c r="BE21" s="28">
        <v>2.81</v>
      </c>
      <c r="BF21" s="28">
        <v>62.67</v>
      </c>
      <c r="BG21" s="28">
        <v>1.71</v>
      </c>
      <c r="BH21" s="28"/>
      <c r="BI21" s="28"/>
      <c r="BJ21" s="28">
        <v>0.67</v>
      </c>
      <c r="BK21" s="28"/>
      <c r="BL21" s="28">
        <v>7.38</v>
      </c>
      <c r="BM21" s="28">
        <v>13.1</v>
      </c>
      <c r="BN21" s="28"/>
      <c r="BO21" s="28"/>
      <c r="BP21" s="28"/>
      <c r="BQ21" s="28">
        <v>2.0299999999999998</v>
      </c>
      <c r="BR21" s="28">
        <v>97</v>
      </c>
      <c r="BS21" s="28"/>
    </row>
    <row r="22" spans="1:71">
      <c r="A22" s="24" t="s">
        <v>78</v>
      </c>
      <c r="B22" s="25" t="s">
        <v>257</v>
      </c>
      <c r="C22" s="68" t="s">
        <v>258</v>
      </c>
      <c r="D22" s="26" t="s">
        <v>242</v>
      </c>
      <c r="E22" s="26" t="s">
        <v>248</v>
      </c>
      <c r="F22" s="27" t="s">
        <v>249</v>
      </c>
      <c r="G22" s="26" t="s">
        <v>86</v>
      </c>
      <c r="H22" s="26">
        <v>868</v>
      </c>
      <c r="I22" s="28"/>
      <c r="J22" s="28">
        <v>3.35</v>
      </c>
      <c r="K22" s="28"/>
      <c r="L22" s="28">
        <v>5.65</v>
      </c>
      <c r="M22" s="28"/>
      <c r="N22" s="28"/>
      <c r="O22" s="28"/>
      <c r="P22" s="28"/>
      <c r="Q22" s="28"/>
      <c r="R22" s="28"/>
      <c r="S22" s="28"/>
      <c r="T22" s="28"/>
      <c r="U22" s="28">
        <v>4.28</v>
      </c>
      <c r="V22" s="28"/>
      <c r="W22" s="28"/>
      <c r="X22" s="28"/>
      <c r="Y22" s="28"/>
      <c r="Z22" s="28">
        <v>0.28999999999999998</v>
      </c>
      <c r="AA22" s="28">
        <v>64.599999999999994</v>
      </c>
      <c r="AB22" s="28"/>
      <c r="AC22" s="28"/>
      <c r="AD22" s="28">
        <v>2.98</v>
      </c>
      <c r="AE22" s="28"/>
      <c r="AF22" s="28">
        <v>1.81</v>
      </c>
      <c r="AG22" s="28"/>
      <c r="AH22" s="28"/>
      <c r="AI22" s="28">
        <v>6.45</v>
      </c>
      <c r="AJ22" s="28"/>
      <c r="AK22" s="28">
        <v>2.69</v>
      </c>
      <c r="AL22" s="28"/>
      <c r="AM22" s="28">
        <v>0.123</v>
      </c>
      <c r="AN22" s="28"/>
      <c r="AO22" s="28"/>
      <c r="AP22" s="28">
        <v>0.61</v>
      </c>
      <c r="AQ22" s="28"/>
      <c r="AR22" s="28"/>
      <c r="AS22" s="28"/>
      <c r="AT22" s="28">
        <v>8.1000000000000003E-2</v>
      </c>
      <c r="AU22" s="28"/>
      <c r="AV22" s="28">
        <v>1427</v>
      </c>
      <c r="AW22" s="28"/>
      <c r="AX22" s="28"/>
      <c r="AY22" s="28"/>
      <c r="AZ22" s="28"/>
      <c r="BA22" s="28"/>
      <c r="BB22" s="28"/>
      <c r="BC22" s="28"/>
      <c r="BD22" s="28">
        <v>0.31</v>
      </c>
      <c r="BE22" s="28">
        <v>2.77</v>
      </c>
      <c r="BF22" s="28">
        <v>73.75</v>
      </c>
      <c r="BG22" s="28"/>
      <c r="BH22" s="28"/>
      <c r="BI22" s="28"/>
      <c r="BJ22" s="28">
        <v>0.43</v>
      </c>
      <c r="BK22" s="28"/>
      <c r="BL22" s="28">
        <v>5.92</v>
      </c>
      <c r="BM22" s="28">
        <v>1.6</v>
      </c>
      <c r="BN22" s="28"/>
      <c r="BO22" s="28"/>
      <c r="BP22" s="28"/>
      <c r="BQ22" s="28">
        <v>0.77</v>
      </c>
      <c r="BR22" s="28">
        <v>2973</v>
      </c>
      <c r="BS22" s="28"/>
    </row>
    <row r="23" spans="1:71">
      <c r="A23" s="24" t="s">
        <v>78</v>
      </c>
      <c r="B23" s="25" t="s">
        <v>259</v>
      </c>
      <c r="C23" s="68" t="s">
        <v>260</v>
      </c>
      <c r="D23" s="26" t="s">
        <v>242</v>
      </c>
      <c r="E23" s="26" t="s">
        <v>261</v>
      </c>
      <c r="F23" s="27" t="s">
        <v>262</v>
      </c>
      <c r="G23" s="26" t="s">
        <v>163</v>
      </c>
      <c r="H23" s="26">
        <v>232</v>
      </c>
      <c r="I23" s="28"/>
      <c r="J23" s="28">
        <v>0.87</v>
      </c>
      <c r="K23" s="28"/>
      <c r="L23" s="28">
        <v>7.35</v>
      </c>
      <c r="M23" s="28">
        <v>14</v>
      </c>
      <c r="N23" s="28">
        <v>0.3</v>
      </c>
      <c r="O23" s="28"/>
      <c r="P23" s="28"/>
      <c r="Q23" s="28"/>
      <c r="R23" s="28"/>
      <c r="S23" s="28"/>
      <c r="T23" s="28"/>
      <c r="U23" s="28">
        <v>1.45</v>
      </c>
      <c r="V23" s="28"/>
      <c r="W23" s="28"/>
      <c r="X23" s="28"/>
      <c r="Y23" s="28"/>
      <c r="Z23" s="28">
        <v>1.6E-2</v>
      </c>
      <c r="AA23" s="28">
        <v>801</v>
      </c>
      <c r="AB23" s="28"/>
      <c r="AC23" s="28">
        <v>2.42</v>
      </c>
      <c r="AD23" s="28">
        <v>3.41</v>
      </c>
      <c r="AE23" s="28"/>
      <c r="AF23" s="28">
        <v>2.74</v>
      </c>
      <c r="AG23" s="28"/>
      <c r="AH23" s="28"/>
      <c r="AI23" s="28">
        <v>8.7200000000000006</v>
      </c>
      <c r="AJ23" s="28"/>
      <c r="AK23" s="28">
        <v>1.1599999999999999</v>
      </c>
      <c r="AL23" s="28">
        <v>7881</v>
      </c>
      <c r="AM23" s="28">
        <v>1.02</v>
      </c>
      <c r="AN23" s="28"/>
      <c r="AO23" s="28"/>
      <c r="AP23" s="28"/>
      <c r="AQ23" s="28"/>
      <c r="AR23" s="28"/>
      <c r="AS23" s="28"/>
      <c r="AT23" s="28"/>
      <c r="AU23" s="28"/>
      <c r="AV23" s="28">
        <v>25</v>
      </c>
      <c r="AW23" s="28"/>
      <c r="AX23" s="28"/>
      <c r="AY23" s="28"/>
      <c r="AZ23" s="28"/>
      <c r="BA23" s="28"/>
      <c r="BB23" s="28"/>
      <c r="BC23" s="28"/>
      <c r="BD23" s="28">
        <v>0.03</v>
      </c>
      <c r="BE23" s="28">
        <v>2.92</v>
      </c>
      <c r="BF23" s="28">
        <v>49.86</v>
      </c>
      <c r="BG23" s="28"/>
      <c r="BH23" s="28"/>
      <c r="BI23" s="28"/>
      <c r="BJ23" s="28">
        <v>0.34</v>
      </c>
      <c r="BK23" s="28"/>
      <c r="BL23" s="28">
        <v>14.6</v>
      </c>
      <c r="BM23" s="28">
        <v>9.3000000000000007</v>
      </c>
      <c r="BN23" s="28"/>
      <c r="BO23" s="28"/>
      <c r="BP23" s="28"/>
      <c r="BQ23" s="28">
        <v>9.4</v>
      </c>
      <c r="BR23" s="28">
        <v>173600</v>
      </c>
      <c r="BS23" s="28"/>
    </row>
    <row r="24" spans="1:71">
      <c r="A24" s="24" t="s">
        <v>78</v>
      </c>
      <c r="B24" s="25" t="s">
        <v>263</v>
      </c>
      <c r="C24" s="68" t="s">
        <v>264</v>
      </c>
      <c r="D24" s="26" t="s">
        <v>242</v>
      </c>
      <c r="E24" s="26" t="s">
        <v>261</v>
      </c>
      <c r="F24" s="27" t="s">
        <v>262</v>
      </c>
      <c r="G24" s="26" t="s">
        <v>163</v>
      </c>
      <c r="H24" s="26">
        <v>288</v>
      </c>
      <c r="I24" s="28"/>
      <c r="J24" s="28">
        <v>1.02</v>
      </c>
      <c r="K24" s="28"/>
      <c r="L24" s="28">
        <v>7.29</v>
      </c>
      <c r="M24" s="28">
        <v>22</v>
      </c>
      <c r="N24" s="28"/>
      <c r="O24" s="28"/>
      <c r="P24" s="28"/>
      <c r="Q24" s="28"/>
      <c r="R24" s="28"/>
      <c r="S24" s="28"/>
      <c r="T24" s="28"/>
      <c r="U24" s="28">
        <v>0.78</v>
      </c>
      <c r="V24" s="28"/>
      <c r="W24" s="28"/>
      <c r="X24" s="28"/>
      <c r="Y24" s="28"/>
      <c r="Z24" s="28">
        <v>4.4999999999999998E-2</v>
      </c>
      <c r="AA24" s="28">
        <v>854</v>
      </c>
      <c r="AB24" s="28"/>
      <c r="AC24" s="28">
        <v>2.27</v>
      </c>
      <c r="AD24" s="28">
        <v>3.27</v>
      </c>
      <c r="AE24" s="28"/>
      <c r="AF24" s="28">
        <v>2.82</v>
      </c>
      <c r="AG24" s="28"/>
      <c r="AH24" s="28"/>
      <c r="AI24" s="28"/>
      <c r="AJ24" s="28"/>
      <c r="AK24" s="28">
        <v>1.1599999999999999</v>
      </c>
      <c r="AL24" s="28">
        <v>5726</v>
      </c>
      <c r="AM24" s="28">
        <v>0.76</v>
      </c>
      <c r="AN24" s="28"/>
      <c r="AO24" s="28"/>
      <c r="AP24" s="28"/>
      <c r="AQ24" s="28"/>
      <c r="AR24" s="28"/>
      <c r="AS24" s="28"/>
      <c r="AT24" s="28"/>
      <c r="AU24" s="28"/>
      <c r="AV24" s="28">
        <v>35</v>
      </c>
      <c r="AW24" s="28"/>
      <c r="AX24" s="28"/>
      <c r="AY24" s="28"/>
      <c r="AZ24" s="28"/>
      <c r="BA24" s="28"/>
      <c r="BB24" s="28"/>
      <c r="BC24" s="28"/>
      <c r="BD24" s="28">
        <v>0.08</v>
      </c>
      <c r="BE24" s="28">
        <v>2.96</v>
      </c>
      <c r="BF24" s="28">
        <v>61.48</v>
      </c>
      <c r="BG24" s="28"/>
      <c r="BH24" s="28"/>
      <c r="BI24" s="28"/>
      <c r="BJ24" s="28">
        <v>0.33</v>
      </c>
      <c r="BK24" s="28"/>
      <c r="BL24" s="28">
        <v>20</v>
      </c>
      <c r="BM24" s="28">
        <v>27.5</v>
      </c>
      <c r="BN24" s="28"/>
      <c r="BO24" s="28"/>
      <c r="BP24" s="28"/>
      <c r="BQ24" s="28">
        <v>8.4</v>
      </c>
      <c r="BR24" s="28">
        <v>125900</v>
      </c>
      <c r="BS24" s="28"/>
    </row>
    <row r="25" spans="1:71">
      <c r="A25" s="24" t="s">
        <v>78</v>
      </c>
      <c r="B25" s="25" t="s">
        <v>265</v>
      </c>
      <c r="C25" s="68" t="s">
        <v>266</v>
      </c>
      <c r="D25" s="26" t="s">
        <v>242</v>
      </c>
      <c r="E25" s="26" t="s">
        <v>261</v>
      </c>
      <c r="F25" s="27" t="s">
        <v>262</v>
      </c>
      <c r="G25" s="26" t="s">
        <v>214</v>
      </c>
      <c r="H25" s="26">
        <v>235</v>
      </c>
      <c r="I25" s="28"/>
      <c r="J25" s="28">
        <v>0.41</v>
      </c>
      <c r="K25" s="28"/>
      <c r="L25" s="28">
        <v>3.77</v>
      </c>
      <c r="M25" s="28">
        <v>12.6</v>
      </c>
      <c r="N25" s="28"/>
      <c r="O25" s="28"/>
      <c r="P25" s="28"/>
      <c r="Q25" s="28"/>
      <c r="R25" s="28"/>
      <c r="S25" s="28"/>
      <c r="T25" s="28"/>
      <c r="U25" s="28">
        <v>0.38</v>
      </c>
      <c r="V25" s="28"/>
      <c r="W25" s="28"/>
      <c r="X25" s="28"/>
      <c r="Y25" s="28"/>
      <c r="Z25" s="28">
        <v>0.05</v>
      </c>
      <c r="AA25" s="28">
        <v>413</v>
      </c>
      <c r="AB25" s="28"/>
      <c r="AC25" s="28">
        <v>1.55</v>
      </c>
      <c r="AD25" s="28">
        <v>2.21</v>
      </c>
      <c r="AE25" s="28"/>
      <c r="AF25" s="28">
        <v>1.36</v>
      </c>
      <c r="AG25" s="28"/>
      <c r="AH25" s="28"/>
      <c r="AI25" s="28"/>
      <c r="AJ25" s="28"/>
      <c r="AK25" s="28">
        <v>0.56999999999999995</v>
      </c>
      <c r="AL25" s="28">
        <v>2712</v>
      </c>
      <c r="AM25" s="28">
        <v>0.36</v>
      </c>
      <c r="AN25" s="28"/>
      <c r="AO25" s="28"/>
      <c r="AP25" s="28"/>
      <c r="AQ25" s="28"/>
      <c r="AR25" s="28"/>
      <c r="AS25" s="28"/>
      <c r="AT25" s="28"/>
      <c r="AU25" s="28"/>
      <c r="AV25" s="28">
        <v>20</v>
      </c>
      <c r="AW25" s="28"/>
      <c r="AX25" s="28"/>
      <c r="AY25" s="28"/>
      <c r="AZ25" s="28"/>
      <c r="BA25" s="28"/>
      <c r="BB25" s="28"/>
      <c r="BC25" s="28"/>
      <c r="BD25" s="28">
        <v>0.04</v>
      </c>
      <c r="BE25" s="28">
        <v>2.81</v>
      </c>
      <c r="BF25" s="28">
        <v>81.099999999999994</v>
      </c>
      <c r="BG25" s="28"/>
      <c r="BH25" s="28"/>
      <c r="BI25" s="28"/>
      <c r="BJ25" s="28">
        <v>0.17</v>
      </c>
      <c r="BK25" s="28"/>
      <c r="BL25" s="28">
        <v>4.5</v>
      </c>
      <c r="BM25" s="28">
        <v>14</v>
      </c>
      <c r="BN25" s="28"/>
      <c r="BO25" s="28"/>
      <c r="BP25" s="28"/>
      <c r="BQ25" s="28">
        <v>6.6</v>
      </c>
      <c r="BR25" s="28">
        <v>58800</v>
      </c>
      <c r="BS25" s="28"/>
    </row>
    <row r="26" spans="1:71">
      <c r="A26" s="24" t="s">
        <v>78</v>
      </c>
      <c r="B26" s="25" t="s">
        <v>267</v>
      </c>
      <c r="C26" s="68" t="s">
        <v>268</v>
      </c>
      <c r="D26" s="26" t="s">
        <v>242</v>
      </c>
      <c r="E26" s="26" t="s">
        <v>248</v>
      </c>
      <c r="F26" s="27" t="s">
        <v>82</v>
      </c>
      <c r="G26" s="26" t="s">
        <v>269</v>
      </c>
      <c r="H26" s="26">
        <v>64</v>
      </c>
      <c r="I26" s="28"/>
      <c r="J26" s="28">
        <v>6.7</v>
      </c>
      <c r="K26" s="28"/>
      <c r="L26" s="28">
        <v>1.68</v>
      </c>
      <c r="M26" s="28">
        <v>39.6</v>
      </c>
      <c r="N26" s="28"/>
      <c r="O26" s="28"/>
      <c r="P26" s="28"/>
      <c r="Q26" s="28"/>
      <c r="R26" s="28"/>
      <c r="S26" s="28"/>
      <c r="T26" s="28"/>
      <c r="U26" s="28">
        <v>1.95</v>
      </c>
      <c r="V26" s="28"/>
      <c r="W26" s="28"/>
      <c r="X26" s="28"/>
      <c r="Y26" s="28"/>
      <c r="Z26" s="28">
        <v>0.06</v>
      </c>
      <c r="AA26" s="28">
        <v>698</v>
      </c>
      <c r="AB26" s="28"/>
      <c r="AC26" s="28">
        <v>1.41</v>
      </c>
      <c r="AD26" s="28">
        <v>1.98</v>
      </c>
      <c r="AE26" s="28"/>
      <c r="AF26" s="28">
        <v>0.7</v>
      </c>
      <c r="AG26" s="28"/>
      <c r="AH26" s="28"/>
      <c r="AI26" s="28">
        <v>3.77</v>
      </c>
      <c r="AJ26" s="28"/>
      <c r="AK26" s="28">
        <v>1.3</v>
      </c>
      <c r="AL26" s="28">
        <v>1262</v>
      </c>
      <c r="AM26" s="28">
        <v>0.16</v>
      </c>
      <c r="AN26" s="28"/>
      <c r="AO26" s="28"/>
      <c r="AP26" s="28"/>
      <c r="AQ26" s="28"/>
      <c r="AR26" s="28"/>
      <c r="AS26" s="28"/>
      <c r="AT26" s="28"/>
      <c r="AU26" s="28"/>
      <c r="AV26" s="28">
        <v>3432</v>
      </c>
      <c r="AW26" s="28"/>
      <c r="AX26" s="28"/>
      <c r="AY26" s="28"/>
      <c r="AZ26" s="28"/>
      <c r="BA26" s="28"/>
      <c r="BB26" s="28"/>
      <c r="BC26" s="28"/>
      <c r="BD26" s="28">
        <v>2.12</v>
      </c>
      <c r="BE26" s="28">
        <v>2.8</v>
      </c>
      <c r="BF26" s="28">
        <v>83.06</v>
      </c>
      <c r="BG26" s="28"/>
      <c r="BH26" s="28"/>
      <c r="BI26" s="28"/>
      <c r="BJ26" s="28">
        <v>7.0000000000000007E-2</v>
      </c>
      <c r="BK26" s="28"/>
      <c r="BL26" s="28">
        <v>2.25</v>
      </c>
      <c r="BM26" s="28">
        <v>4.84</v>
      </c>
      <c r="BN26" s="28"/>
      <c r="BO26" s="28"/>
      <c r="BP26" s="28"/>
      <c r="BQ26" s="28">
        <v>7</v>
      </c>
      <c r="BR26" s="28">
        <v>30299.999999999996</v>
      </c>
      <c r="BS26" s="28"/>
    </row>
    <row r="27" spans="1:71">
      <c r="A27" s="24" t="s">
        <v>78</v>
      </c>
      <c r="B27" s="25" t="s">
        <v>270</v>
      </c>
      <c r="C27" s="68" t="s">
        <v>271</v>
      </c>
      <c r="D27" s="26" t="s">
        <v>242</v>
      </c>
      <c r="E27" s="26" t="s">
        <v>272</v>
      </c>
      <c r="F27" s="27" t="s">
        <v>273</v>
      </c>
      <c r="G27" s="26" t="s">
        <v>214</v>
      </c>
      <c r="H27" s="26">
        <v>524</v>
      </c>
      <c r="I27" s="28">
        <v>2.42</v>
      </c>
      <c r="J27" s="28"/>
      <c r="K27" s="28"/>
      <c r="L27" s="28">
        <v>6.17</v>
      </c>
      <c r="M27" s="28"/>
      <c r="N27" s="28">
        <v>6.3E-2</v>
      </c>
      <c r="O27" s="28"/>
      <c r="P27" s="28"/>
      <c r="Q27" s="28"/>
      <c r="R27" s="28"/>
      <c r="S27" s="28"/>
      <c r="T27" s="28"/>
      <c r="U27" s="28">
        <v>5.78</v>
      </c>
      <c r="V27" s="28"/>
      <c r="W27" s="28"/>
      <c r="X27" s="28">
        <v>228</v>
      </c>
      <c r="Y27" s="28"/>
      <c r="Z27" s="28">
        <v>5.39</v>
      </c>
      <c r="AA27" s="28">
        <v>1716</v>
      </c>
      <c r="AB27" s="28"/>
      <c r="AC27" s="28"/>
      <c r="AD27" s="28">
        <v>15.64</v>
      </c>
      <c r="AE27" s="28"/>
      <c r="AF27" s="28">
        <v>0.56999999999999995</v>
      </c>
      <c r="AG27" s="28"/>
      <c r="AH27" s="28"/>
      <c r="AI27" s="28">
        <v>5.0199999999999996</v>
      </c>
      <c r="AJ27" s="28"/>
      <c r="AK27" s="28">
        <v>19.57</v>
      </c>
      <c r="AL27" s="28"/>
      <c r="AM27" s="28">
        <v>0.19</v>
      </c>
      <c r="AN27" s="28"/>
      <c r="AO27" s="28"/>
      <c r="AP27" s="28">
        <v>0.46</v>
      </c>
      <c r="AQ27" s="28"/>
      <c r="AR27" s="28"/>
      <c r="AS27" s="28">
        <v>4406</v>
      </c>
      <c r="AT27" s="28"/>
      <c r="AU27" s="28"/>
      <c r="AV27" s="28"/>
      <c r="AW27" s="28">
        <v>1.35</v>
      </c>
      <c r="AX27" s="28">
        <v>1.01</v>
      </c>
      <c r="AY27" s="28"/>
      <c r="AZ27" s="28"/>
      <c r="BA27" s="28"/>
      <c r="BB27" s="28"/>
      <c r="BC27" s="28"/>
      <c r="BD27" s="28">
        <v>2.5499999999999998</v>
      </c>
      <c r="BE27" s="28">
        <v>3.13</v>
      </c>
      <c r="BF27" s="28">
        <v>39.43</v>
      </c>
      <c r="BG27" s="28"/>
      <c r="BH27" s="28"/>
      <c r="BI27" s="28"/>
      <c r="BJ27" s="28">
        <v>0.35</v>
      </c>
      <c r="BK27" s="28"/>
      <c r="BL27" s="28">
        <v>1.1100000000000001</v>
      </c>
      <c r="BM27" s="28">
        <v>1.36</v>
      </c>
      <c r="BN27" s="28"/>
      <c r="BO27" s="28"/>
      <c r="BP27" s="28"/>
      <c r="BQ27" s="28">
        <v>0.9</v>
      </c>
      <c r="BR27" s="28"/>
      <c r="BS27" s="28"/>
    </row>
    <row r="28" spans="1:71">
      <c r="A28" s="24" t="s">
        <v>78</v>
      </c>
      <c r="B28" s="25" t="s">
        <v>274</v>
      </c>
      <c r="C28" s="68" t="s">
        <v>275</v>
      </c>
      <c r="D28" s="26" t="s">
        <v>242</v>
      </c>
      <c r="E28" s="26" t="s">
        <v>272</v>
      </c>
      <c r="F28" s="27" t="s">
        <v>273</v>
      </c>
      <c r="G28" s="26" t="s">
        <v>214</v>
      </c>
      <c r="H28" s="26">
        <v>392</v>
      </c>
      <c r="I28" s="28">
        <v>2.66</v>
      </c>
      <c r="J28" s="28"/>
      <c r="K28" s="28"/>
      <c r="L28" s="28">
        <v>5.64</v>
      </c>
      <c r="M28" s="28"/>
      <c r="N28" s="28">
        <v>6.3E-2</v>
      </c>
      <c r="O28" s="28"/>
      <c r="P28" s="28"/>
      <c r="Q28" s="28"/>
      <c r="R28" s="28"/>
      <c r="S28" s="28"/>
      <c r="T28" s="28"/>
      <c r="U28" s="28">
        <v>5.38</v>
      </c>
      <c r="V28" s="28"/>
      <c r="W28" s="28"/>
      <c r="X28" s="28">
        <v>291</v>
      </c>
      <c r="Y28" s="28"/>
      <c r="Z28" s="28">
        <v>6.84</v>
      </c>
      <c r="AA28" s="28">
        <v>2121</v>
      </c>
      <c r="AB28" s="28"/>
      <c r="AC28" s="28"/>
      <c r="AD28" s="28">
        <v>16.760000000000002</v>
      </c>
      <c r="AE28" s="28"/>
      <c r="AF28" s="28">
        <v>0.5</v>
      </c>
      <c r="AG28" s="28"/>
      <c r="AH28" s="28"/>
      <c r="AI28" s="28">
        <v>5.73</v>
      </c>
      <c r="AJ28" s="28"/>
      <c r="AK28" s="28">
        <v>21.87</v>
      </c>
      <c r="AL28" s="28"/>
      <c r="AM28" s="28">
        <v>0.19</v>
      </c>
      <c r="AN28" s="28"/>
      <c r="AO28" s="28"/>
      <c r="AP28" s="28">
        <v>0.26</v>
      </c>
      <c r="AQ28" s="28"/>
      <c r="AR28" s="28"/>
      <c r="AS28" s="28">
        <v>5949</v>
      </c>
      <c r="AT28" s="28"/>
      <c r="AU28" s="28"/>
      <c r="AV28" s="28"/>
      <c r="AW28" s="28">
        <v>1.53</v>
      </c>
      <c r="AX28" s="28">
        <v>1.07</v>
      </c>
      <c r="AY28" s="28"/>
      <c r="AZ28" s="28"/>
      <c r="BA28" s="28"/>
      <c r="BB28" s="28"/>
      <c r="BC28" s="28"/>
      <c r="BD28" s="28">
        <v>3.32</v>
      </c>
      <c r="BE28" s="28">
        <v>3.15</v>
      </c>
      <c r="BF28" s="28">
        <v>34.700000000000003</v>
      </c>
      <c r="BG28" s="28"/>
      <c r="BH28" s="28"/>
      <c r="BI28" s="28"/>
      <c r="BJ28" s="28">
        <v>0.27</v>
      </c>
      <c r="BK28" s="28"/>
      <c r="BL28" s="28">
        <v>0.87</v>
      </c>
      <c r="BM28" s="28">
        <v>2.66</v>
      </c>
      <c r="BN28" s="28"/>
      <c r="BO28" s="28"/>
      <c r="BP28" s="28"/>
      <c r="BQ28" s="28">
        <v>0.49</v>
      </c>
      <c r="BR28" s="28"/>
      <c r="BS28" s="28"/>
    </row>
    <row r="29" spans="1:71">
      <c r="A29" s="24" t="s">
        <v>78</v>
      </c>
      <c r="B29" s="25" t="s">
        <v>276</v>
      </c>
      <c r="C29" s="68" t="s">
        <v>277</v>
      </c>
      <c r="D29" s="26" t="s">
        <v>242</v>
      </c>
      <c r="E29" s="26" t="s">
        <v>272</v>
      </c>
      <c r="F29" s="27" t="s">
        <v>273</v>
      </c>
      <c r="G29" s="26" t="s">
        <v>86</v>
      </c>
      <c r="H29" s="26">
        <v>385</v>
      </c>
      <c r="I29" s="28">
        <v>0.88</v>
      </c>
      <c r="J29" s="28"/>
      <c r="K29" s="28"/>
      <c r="L29" s="28">
        <v>7.34</v>
      </c>
      <c r="M29" s="28"/>
      <c r="N29" s="28">
        <v>0.16500000000000001</v>
      </c>
      <c r="O29" s="28"/>
      <c r="P29" s="28"/>
      <c r="Q29" s="28"/>
      <c r="R29" s="28"/>
      <c r="S29" s="28"/>
      <c r="T29" s="28"/>
      <c r="U29" s="28">
        <v>6.32</v>
      </c>
      <c r="V29" s="28"/>
      <c r="W29" s="28"/>
      <c r="X29" s="28">
        <v>126</v>
      </c>
      <c r="Y29" s="28"/>
      <c r="Z29" s="28">
        <v>2.92</v>
      </c>
      <c r="AA29" s="28">
        <v>1571</v>
      </c>
      <c r="AB29" s="28"/>
      <c r="AC29" s="28"/>
      <c r="AD29" s="28">
        <v>11.66</v>
      </c>
      <c r="AE29" s="28"/>
      <c r="AF29" s="28">
        <v>1.1200000000000001</v>
      </c>
      <c r="AG29" s="28"/>
      <c r="AH29" s="28"/>
      <c r="AI29" s="28">
        <v>5.41</v>
      </c>
      <c r="AJ29" s="28"/>
      <c r="AK29" s="28">
        <v>12.26</v>
      </c>
      <c r="AL29" s="28"/>
      <c r="AM29" s="28">
        <v>0.15</v>
      </c>
      <c r="AN29" s="28"/>
      <c r="AO29" s="28"/>
      <c r="AP29" s="28">
        <v>0.88</v>
      </c>
      <c r="AQ29" s="28"/>
      <c r="AR29" s="28"/>
      <c r="AS29" s="28">
        <v>2566</v>
      </c>
      <c r="AT29" s="28"/>
      <c r="AU29" s="28"/>
      <c r="AV29" s="28"/>
      <c r="AW29" s="28">
        <v>0.48</v>
      </c>
      <c r="AX29" s="28">
        <v>0.23499999999999999</v>
      </c>
      <c r="AY29" s="28"/>
      <c r="AZ29" s="28"/>
      <c r="BA29" s="28"/>
      <c r="BB29" s="28"/>
      <c r="BC29" s="28"/>
      <c r="BD29" s="28">
        <v>1.75</v>
      </c>
      <c r="BE29" s="28">
        <v>2.96</v>
      </c>
      <c r="BF29" s="28">
        <v>49.07</v>
      </c>
      <c r="BG29" s="28"/>
      <c r="BH29" s="28"/>
      <c r="BI29" s="28"/>
      <c r="BJ29" s="28">
        <v>0.45</v>
      </c>
      <c r="BK29" s="28"/>
      <c r="BL29" s="28">
        <v>1.86</v>
      </c>
      <c r="BM29" s="28">
        <v>0.91</v>
      </c>
      <c r="BN29" s="28"/>
      <c r="BO29" s="28"/>
      <c r="BP29" s="28"/>
      <c r="BQ29" s="28">
        <v>1.32</v>
      </c>
      <c r="BR29" s="28"/>
      <c r="BS29" s="28"/>
    </row>
    <row r="30" spans="1:71">
      <c r="A30" s="24" t="s">
        <v>78</v>
      </c>
      <c r="B30" s="25" t="s">
        <v>278</v>
      </c>
      <c r="C30" s="68" t="s">
        <v>279</v>
      </c>
      <c r="D30" s="26" t="s">
        <v>242</v>
      </c>
      <c r="E30" s="26" t="s">
        <v>272</v>
      </c>
      <c r="F30" s="27" t="s">
        <v>273</v>
      </c>
      <c r="G30" s="26" t="s">
        <v>86</v>
      </c>
      <c r="H30" s="26">
        <v>349</v>
      </c>
      <c r="I30" s="29">
        <v>0.53</v>
      </c>
      <c r="J30" s="29"/>
      <c r="K30" s="29"/>
      <c r="L30" s="29">
        <v>7.39</v>
      </c>
      <c r="M30" s="29"/>
      <c r="N30" s="29">
        <v>0.06</v>
      </c>
      <c r="O30" s="29"/>
      <c r="P30" s="29"/>
      <c r="Q30" s="29"/>
      <c r="R30" s="29"/>
      <c r="S30" s="29"/>
      <c r="T30" s="29"/>
      <c r="U30" s="29">
        <v>6.63</v>
      </c>
      <c r="V30" s="29"/>
      <c r="W30" s="29"/>
      <c r="X30" s="29">
        <v>98</v>
      </c>
      <c r="Y30" s="29"/>
      <c r="Z30" s="29">
        <v>0.2</v>
      </c>
      <c r="AA30" s="29">
        <v>1566</v>
      </c>
      <c r="AB30" s="29"/>
      <c r="AC30" s="29"/>
      <c r="AD30" s="29">
        <v>11.63</v>
      </c>
      <c r="AE30" s="29"/>
      <c r="AF30" s="29">
        <v>0.98</v>
      </c>
      <c r="AG30" s="29"/>
      <c r="AH30" s="29"/>
      <c r="AI30" s="29">
        <v>5.51</v>
      </c>
      <c r="AJ30" s="29"/>
      <c r="AK30" s="29">
        <v>9.31</v>
      </c>
      <c r="AL30" s="29"/>
      <c r="AM30" s="29">
        <v>0.16</v>
      </c>
      <c r="AN30" s="29"/>
      <c r="AO30" s="29"/>
      <c r="AP30" s="29">
        <v>1.1000000000000001</v>
      </c>
      <c r="AQ30" s="29"/>
      <c r="AR30" s="29"/>
      <c r="AS30" s="29">
        <v>1653</v>
      </c>
      <c r="AT30" s="29"/>
      <c r="AU30" s="29"/>
      <c r="AV30" s="29"/>
      <c r="AW30" s="29">
        <v>0.3</v>
      </c>
      <c r="AX30" s="29">
        <v>0.17</v>
      </c>
      <c r="AY30" s="29"/>
      <c r="AZ30" s="29"/>
      <c r="BA30" s="29"/>
      <c r="BB30" s="29"/>
      <c r="BC30" s="29"/>
      <c r="BD30" s="29">
        <v>1.51</v>
      </c>
      <c r="BE30" s="29">
        <v>2.92</v>
      </c>
      <c r="BF30" s="29">
        <v>54.13</v>
      </c>
      <c r="BG30" s="29"/>
      <c r="BH30" s="29"/>
      <c r="BI30" s="29"/>
      <c r="BJ30" s="29">
        <v>0.56999999999999995</v>
      </c>
      <c r="BK30" s="29"/>
      <c r="BL30" s="29">
        <v>1.98</v>
      </c>
      <c r="BM30" s="29">
        <v>0.63</v>
      </c>
      <c r="BN30" s="29"/>
      <c r="BO30" s="29"/>
      <c r="BP30" s="29"/>
      <c r="BQ30" s="29">
        <v>17.7</v>
      </c>
      <c r="BR30" s="29"/>
      <c r="BS30" s="29"/>
    </row>
    <row r="31" spans="1:71">
      <c r="A31" s="24" t="s">
        <v>78</v>
      </c>
      <c r="B31" s="25" t="s">
        <v>280</v>
      </c>
      <c r="C31" s="68" t="s">
        <v>281</v>
      </c>
      <c r="D31" s="26" t="s">
        <v>242</v>
      </c>
      <c r="E31" s="26" t="s">
        <v>272</v>
      </c>
      <c r="F31" s="27" t="s">
        <v>273</v>
      </c>
      <c r="G31" s="26" t="s">
        <v>86</v>
      </c>
      <c r="H31" s="26">
        <v>234</v>
      </c>
      <c r="I31" s="28">
        <v>0.59</v>
      </c>
      <c r="J31" s="28"/>
      <c r="K31" s="28"/>
      <c r="L31" s="28">
        <v>7.47</v>
      </c>
      <c r="M31" s="28"/>
      <c r="N31" s="28">
        <v>0.04</v>
      </c>
      <c r="O31" s="28"/>
      <c r="P31" s="28"/>
      <c r="Q31" s="28"/>
      <c r="R31" s="28"/>
      <c r="S31" s="28"/>
      <c r="T31" s="28"/>
      <c r="U31" s="28">
        <v>6.26</v>
      </c>
      <c r="V31" s="28"/>
      <c r="W31" s="28"/>
      <c r="X31" s="28">
        <v>97</v>
      </c>
      <c r="Y31" s="28"/>
      <c r="Z31" s="28">
        <v>2.72</v>
      </c>
      <c r="AA31" s="28">
        <v>1231</v>
      </c>
      <c r="AB31" s="28"/>
      <c r="AC31" s="28"/>
      <c r="AD31" s="28">
        <v>12.41</v>
      </c>
      <c r="AE31" s="28"/>
      <c r="AF31" s="28">
        <v>0.84</v>
      </c>
      <c r="AG31" s="28"/>
      <c r="AH31" s="28"/>
      <c r="AI31" s="28">
        <v>5.38</v>
      </c>
      <c r="AJ31" s="28"/>
      <c r="AK31" s="28">
        <v>13.82</v>
      </c>
      <c r="AL31" s="28"/>
      <c r="AM31" s="28">
        <v>0.17</v>
      </c>
      <c r="AN31" s="28"/>
      <c r="AO31" s="28"/>
      <c r="AP31" s="28">
        <v>0.93</v>
      </c>
      <c r="AQ31" s="28"/>
      <c r="AR31" s="28"/>
      <c r="AS31" s="28">
        <v>1844</v>
      </c>
      <c r="AT31" s="28"/>
      <c r="AU31" s="28"/>
      <c r="AV31" s="28"/>
      <c r="AW31" s="28">
        <v>0.36</v>
      </c>
      <c r="AX31" s="28">
        <v>0.19</v>
      </c>
      <c r="AY31" s="28"/>
      <c r="AZ31" s="28"/>
      <c r="BA31" s="28"/>
      <c r="BB31" s="28"/>
      <c r="BC31" s="28"/>
      <c r="BD31" s="28">
        <v>1.3</v>
      </c>
      <c r="BE31" s="28">
        <v>2.96</v>
      </c>
      <c r="BF31" s="28">
        <v>46.65</v>
      </c>
      <c r="BG31" s="28"/>
      <c r="BH31" s="28"/>
      <c r="BI31" s="28"/>
      <c r="BJ31" s="28">
        <v>0.59</v>
      </c>
      <c r="BK31" s="28"/>
      <c r="BL31" s="28">
        <v>1.69</v>
      </c>
      <c r="BM31" s="28">
        <v>1.9</v>
      </c>
      <c r="BN31" s="28"/>
      <c r="BO31" s="28"/>
      <c r="BP31" s="28"/>
      <c r="BQ31" s="28">
        <v>2.19</v>
      </c>
      <c r="BR31" s="28"/>
      <c r="BS31" s="28"/>
    </row>
    <row r="32" spans="1:71">
      <c r="A32" s="24" t="s">
        <v>78</v>
      </c>
      <c r="B32" s="25" t="s">
        <v>282</v>
      </c>
      <c r="C32" s="68" t="s">
        <v>283</v>
      </c>
      <c r="D32" s="26" t="s">
        <v>242</v>
      </c>
      <c r="E32" s="26" t="s">
        <v>272</v>
      </c>
      <c r="F32" s="27" t="s">
        <v>273</v>
      </c>
      <c r="G32" s="26" t="s">
        <v>214</v>
      </c>
      <c r="H32" s="26">
        <v>323</v>
      </c>
      <c r="I32" s="28">
        <v>1.1100000000000001</v>
      </c>
      <c r="J32" s="28"/>
      <c r="K32" s="28"/>
      <c r="L32" s="28">
        <v>6.15</v>
      </c>
      <c r="M32" s="28"/>
      <c r="N32" s="28">
        <v>0.04</v>
      </c>
      <c r="O32" s="28"/>
      <c r="P32" s="28"/>
      <c r="Q32" s="28"/>
      <c r="R32" s="28"/>
      <c r="S32" s="28"/>
      <c r="T32" s="28"/>
      <c r="U32" s="28">
        <v>5.85</v>
      </c>
      <c r="V32" s="28"/>
      <c r="W32" s="28"/>
      <c r="X32" s="28">
        <v>192</v>
      </c>
      <c r="Y32" s="28"/>
      <c r="Z32" s="28">
        <v>5.72</v>
      </c>
      <c r="AA32" s="28">
        <v>1684</v>
      </c>
      <c r="AB32" s="28"/>
      <c r="AC32" s="28"/>
      <c r="AD32" s="28">
        <v>15.61</v>
      </c>
      <c r="AE32" s="28"/>
      <c r="AF32" s="28">
        <v>0.55000000000000004</v>
      </c>
      <c r="AG32" s="28"/>
      <c r="AH32" s="28"/>
      <c r="AI32" s="28">
        <v>5.85</v>
      </c>
      <c r="AJ32" s="28"/>
      <c r="AK32" s="28">
        <v>21</v>
      </c>
      <c r="AL32" s="28"/>
      <c r="AM32" s="28">
        <v>0.18</v>
      </c>
      <c r="AN32" s="28"/>
      <c r="AO32" s="28"/>
      <c r="AP32" s="28">
        <v>0.49</v>
      </c>
      <c r="AQ32" s="28"/>
      <c r="AR32" s="28"/>
      <c r="AS32" s="28">
        <v>4720</v>
      </c>
      <c r="AT32" s="28"/>
      <c r="AU32" s="28"/>
      <c r="AV32" s="28"/>
      <c r="AW32" s="28">
        <v>0.754</v>
      </c>
      <c r="AX32" s="28">
        <v>0.31900000000000001</v>
      </c>
      <c r="AY32" s="28"/>
      <c r="AZ32" s="28"/>
      <c r="BA32" s="28"/>
      <c r="BB32" s="28"/>
      <c r="BC32" s="28"/>
      <c r="BD32" s="28">
        <v>2.8</v>
      </c>
      <c r="BE32" s="28">
        <v>3.12</v>
      </c>
      <c r="BF32" s="28">
        <v>36.75</v>
      </c>
      <c r="BG32" s="28"/>
      <c r="BH32" s="28"/>
      <c r="BI32" s="28"/>
      <c r="BJ32" s="28">
        <v>0.39</v>
      </c>
      <c r="BK32" s="28"/>
      <c r="BL32" s="28">
        <v>1.05</v>
      </c>
      <c r="BM32" s="28">
        <v>0.3</v>
      </c>
      <c r="BN32" s="28"/>
      <c r="BO32" s="28"/>
      <c r="BP32" s="28"/>
      <c r="BQ32" s="28">
        <v>0.57999999999999996</v>
      </c>
      <c r="BR32" s="28"/>
      <c r="BS32" s="28"/>
    </row>
    <row r="33" spans="1:71">
      <c r="A33" s="24" t="s">
        <v>78</v>
      </c>
      <c r="B33" s="25" t="s">
        <v>284</v>
      </c>
      <c r="C33" s="68" t="s">
        <v>285</v>
      </c>
      <c r="D33" s="26" t="s">
        <v>242</v>
      </c>
      <c r="E33" s="26" t="s">
        <v>272</v>
      </c>
      <c r="F33" s="27" t="s">
        <v>286</v>
      </c>
      <c r="G33" s="26" t="s">
        <v>163</v>
      </c>
      <c r="H33" s="26">
        <v>163</v>
      </c>
      <c r="I33" s="28">
        <v>0.8</v>
      </c>
      <c r="J33" s="28">
        <v>2</v>
      </c>
      <c r="K33" s="28"/>
      <c r="L33" s="28">
        <v>11.54</v>
      </c>
      <c r="M33" s="28">
        <v>159</v>
      </c>
      <c r="N33" s="28">
        <v>5.3999999999999999E-2</v>
      </c>
      <c r="O33" s="28">
        <v>98</v>
      </c>
      <c r="P33" s="28"/>
      <c r="Q33" s="28">
        <v>1</v>
      </c>
      <c r="R33" s="28"/>
      <c r="S33" s="28"/>
      <c r="T33" s="28">
        <v>0.1072</v>
      </c>
      <c r="U33" s="28">
        <v>0.17</v>
      </c>
      <c r="V33" s="28">
        <v>33</v>
      </c>
      <c r="W33" s="28"/>
      <c r="X33" s="28">
        <v>209</v>
      </c>
      <c r="Y33" s="28">
        <v>118500</v>
      </c>
      <c r="Z33" s="28">
        <v>17.16</v>
      </c>
      <c r="AA33" s="28">
        <v>996</v>
      </c>
      <c r="AB33" s="28"/>
      <c r="AC33" s="28"/>
      <c r="AD33" s="28">
        <v>20.18</v>
      </c>
      <c r="AE33" s="28"/>
      <c r="AF33" s="28">
        <v>0.39900000000000002</v>
      </c>
      <c r="AG33" s="28">
        <v>34</v>
      </c>
      <c r="AH33" s="28">
        <v>15</v>
      </c>
      <c r="AI33" s="28">
        <v>5.54</v>
      </c>
      <c r="AJ33" s="28"/>
      <c r="AK33" s="28">
        <v>13.2</v>
      </c>
      <c r="AL33" s="28">
        <v>2001</v>
      </c>
      <c r="AM33" s="28">
        <v>0.26</v>
      </c>
      <c r="AN33" s="28"/>
      <c r="AO33" s="28"/>
      <c r="AP33" s="28">
        <v>0.05</v>
      </c>
      <c r="AQ33" s="28">
        <v>4</v>
      </c>
      <c r="AR33" s="28"/>
      <c r="AS33" s="28">
        <v>2647</v>
      </c>
      <c r="AT33" s="28"/>
      <c r="AU33" s="28">
        <v>270</v>
      </c>
      <c r="AV33" s="28">
        <v>25</v>
      </c>
      <c r="AW33" s="28">
        <v>0.48</v>
      </c>
      <c r="AX33" s="28">
        <v>0.27</v>
      </c>
      <c r="AY33" s="28">
        <v>13</v>
      </c>
      <c r="AZ33" s="28"/>
      <c r="BA33" s="28"/>
      <c r="BB33" s="28">
        <v>11</v>
      </c>
      <c r="BC33" s="28"/>
      <c r="BD33" s="28">
        <v>0.107</v>
      </c>
      <c r="BE33" s="28">
        <v>3.22</v>
      </c>
      <c r="BF33" s="28">
        <v>29.92</v>
      </c>
      <c r="BG33" s="28"/>
      <c r="BH33" s="28"/>
      <c r="BI33" s="28"/>
      <c r="BJ33" s="28">
        <v>0.73</v>
      </c>
      <c r="BK33" s="28">
        <v>0.2</v>
      </c>
      <c r="BL33" s="28">
        <v>2</v>
      </c>
      <c r="BM33" s="28">
        <v>0.71</v>
      </c>
      <c r="BN33" s="28"/>
      <c r="BO33" s="28">
        <v>389</v>
      </c>
      <c r="BP33" s="28">
        <v>7.3999999999999996E-2</v>
      </c>
      <c r="BQ33" s="28">
        <v>10</v>
      </c>
      <c r="BR33" s="28">
        <v>28</v>
      </c>
      <c r="BS33" s="28">
        <v>88</v>
      </c>
    </row>
    <row r="34" spans="1:71">
      <c r="A34" s="24" t="s">
        <v>78</v>
      </c>
      <c r="B34" s="25" t="s">
        <v>287</v>
      </c>
      <c r="C34" s="68" t="s">
        <v>288</v>
      </c>
      <c r="D34" s="26" t="s">
        <v>242</v>
      </c>
      <c r="E34" s="26" t="s">
        <v>272</v>
      </c>
      <c r="F34" s="27" t="s">
        <v>286</v>
      </c>
      <c r="G34" s="26" t="s">
        <v>163</v>
      </c>
      <c r="H34" s="26">
        <v>271</v>
      </c>
      <c r="I34" s="28">
        <v>0.73</v>
      </c>
      <c r="J34" s="28">
        <v>3</v>
      </c>
      <c r="K34" s="28"/>
      <c r="L34" s="28">
        <v>8.19</v>
      </c>
      <c r="M34" s="28">
        <v>2.76</v>
      </c>
      <c r="N34" s="28">
        <v>4.2000000000000003E-2</v>
      </c>
      <c r="O34" s="28">
        <v>66</v>
      </c>
      <c r="P34" s="28"/>
      <c r="Q34" s="28">
        <v>0.6</v>
      </c>
      <c r="R34" s="28">
        <v>0.6</v>
      </c>
      <c r="S34" s="28"/>
      <c r="T34" s="28">
        <v>1.5</v>
      </c>
      <c r="U34" s="28">
        <v>2.11</v>
      </c>
      <c r="V34" s="28">
        <v>15</v>
      </c>
      <c r="W34" s="28"/>
      <c r="X34" s="28">
        <v>164</v>
      </c>
      <c r="Y34" s="28">
        <v>108000</v>
      </c>
      <c r="Z34" s="28">
        <v>15.66</v>
      </c>
      <c r="AA34" s="28">
        <v>598</v>
      </c>
      <c r="AB34" s="28"/>
      <c r="AC34" s="28"/>
      <c r="AD34" s="28">
        <v>15.24</v>
      </c>
      <c r="AE34" s="28"/>
      <c r="AF34" s="28">
        <v>0.39</v>
      </c>
      <c r="AG34" s="28">
        <v>46</v>
      </c>
      <c r="AH34" s="28">
        <v>7</v>
      </c>
      <c r="AI34" s="28">
        <v>5.64</v>
      </c>
      <c r="AJ34" s="28">
        <v>10.02</v>
      </c>
      <c r="AK34" s="28">
        <v>17.04</v>
      </c>
      <c r="AL34" s="28">
        <v>1478</v>
      </c>
      <c r="AM34" s="28">
        <v>0.19400000000000001</v>
      </c>
      <c r="AN34" s="28"/>
      <c r="AO34" s="28"/>
      <c r="AP34" s="28">
        <v>0.19</v>
      </c>
      <c r="AQ34" s="28">
        <v>2</v>
      </c>
      <c r="AR34" s="28"/>
      <c r="AS34" s="28">
        <v>2363</v>
      </c>
      <c r="AT34" s="28"/>
      <c r="AU34" s="28">
        <v>285</v>
      </c>
      <c r="AV34" s="28">
        <v>13</v>
      </c>
      <c r="AW34" s="28">
        <v>0.47</v>
      </c>
      <c r="AX34" s="28">
        <v>0.22</v>
      </c>
      <c r="AY34" s="28">
        <v>16</v>
      </c>
      <c r="AZ34" s="28"/>
      <c r="BA34" s="28"/>
      <c r="BB34" s="28"/>
      <c r="BC34" s="28"/>
      <c r="BD34" s="28">
        <v>0.437</v>
      </c>
      <c r="BE34" s="28">
        <v>3.16</v>
      </c>
      <c r="BF34" s="28">
        <v>33.369999999999997</v>
      </c>
      <c r="BG34" s="28"/>
      <c r="BH34" s="28"/>
      <c r="BI34" s="28"/>
      <c r="BJ34" s="28">
        <v>0.38700000000000001</v>
      </c>
      <c r="BK34" s="28">
        <v>0.2</v>
      </c>
      <c r="BL34" s="28">
        <v>2</v>
      </c>
      <c r="BM34" s="28">
        <v>0.5</v>
      </c>
      <c r="BN34" s="28"/>
      <c r="BO34" s="28"/>
      <c r="BP34" s="28">
        <v>6.3E-2</v>
      </c>
      <c r="BQ34" s="28">
        <v>10</v>
      </c>
      <c r="BR34" s="28">
        <v>569</v>
      </c>
      <c r="BS34" s="28"/>
    </row>
    <row r="35" spans="1:71">
      <c r="A35" s="24" t="s">
        <v>78</v>
      </c>
      <c r="B35" s="25" t="s">
        <v>289</v>
      </c>
      <c r="C35" s="68" t="s">
        <v>290</v>
      </c>
      <c r="D35" s="26" t="s">
        <v>291</v>
      </c>
      <c r="E35" s="26" t="s">
        <v>272</v>
      </c>
      <c r="F35" s="27" t="s">
        <v>286</v>
      </c>
      <c r="G35" s="26" t="s">
        <v>83</v>
      </c>
      <c r="H35" s="26">
        <v>508</v>
      </c>
      <c r="I35" s="28">
        <v>1.84</v>
      </c>
      <c r="J35" s="28">
        <v>2</v>
      </c>
      <c r="K35" s="28">
        <v>6</v>
      </c>
      <c r="L35" s="28">
        <v>12.24</v>
      </c>
      <c r="M35" s="28">
        <v>128</v>
      </c>
      <c r="N35" s="28">
        <v>0.13700000000000001</v>
      </c>
      <c r="O35" s="28">
        <v>33</v>
      </c>
      <c r="P35" s="28"/>
      <c r="Q35" s="28"/>
      <c r="R35" s="28">
        <v>1</v>
      </c>
      <c r="S35" s="28"/>
      <c r="T35" s="28">
        <v>0.3261</v>
      </c>
      <c r="U35" s="28">
        <v>0.47399999999999998</v>
      </c>
      <c r="V35" s="28">
        <v>7</v>
      </c>
      <c r="W35" s="28"/>
      <c r="X35" s="28">
        <v>283</v>
      </c>
      <c r="Y35" s="28">
        <v>266400</v>
      </c>
      <c r="Z35" s="28">
        <v>39.04</v>
      </c>
      <c r="AA35" s="28">
        <v>789</v>
      </c>
      <c r="AB35" s="28"/>
      <c r="AC35" s="28"/>
      <c r="AD35" s="28">
        <v>24.94</v>
      </c>
      <c r="AE35" s="28"/>
      <c r="AF35" s="28">
        <v>0.185</v>
      </c>
      <c r="AG35" s="28">
        <v>35</v>
      </c>
      <c r="AH35" s="28">
        <v>1592</v>
      </c>
      <c r="AI35" s="28">
        <v>1.18</v>
      </c>
      <c r="AJ35" s="28"/>
      <c r="AK35" s="28">
        <v>10.58</v>
      </c>
      <c r="AL35" s="28">
        <v>269</v>
      </c>
      <c r="AM35" s="28">
        <v>0.25</v>
      </c>
      <c r="AN35" s="28"/>
      <c r="AO35" s="28"/>
      <c r="AP35" s="28">
        <v>0.06</v>
      </c>
      <c r="AQ35" s="28">
        <v>2</v>
      </c>
      <c r="AR35" s="28"/>
      <c r="AS35" s="28">
        <v>1993</v>
      </c>
      <c r="AT35" s="28"/>
      <c r="AU35" s="28"/>
      <c r="AV35" s="28">
        <v>20</v>
      </c>
      <c r="AW35" s="28">
        <v>0.61699999999999999</v>
      </c>
      <c r="AX35" s="28">
        <v>1.02</v>
      </c>
      <c r="AY35" s="28">
        <v>8</v>
      </c>
      <c r="AZ35" s="28"/>
      <c r="BA35" s="28"/>
      <c r="BB35" s="28"/>
      <c r="BC35" s="28"/>
      <c r="BD35" s="28">
        <v>0.83099999999999996</v>
      </c>
      <c r="BE35" s="28">
        <v>3.99</v>
      </c>
      <c r="BF35" s="28">
        <v>9.16</v>
      </c>
      <c r="BG35" s="28">
        <v>1</v>
      </c>
      <c r="BH35" s="28"/>
      <c r="BI35" s="28">
        <v>0.32290000000000002</v>
      </c>
      <c r="BJ35" s="28">
        <v>0.57999999999999996</v>
      </c>
      <c r="BK35" s="28"/>
      <c r="BL35" s="28">
        <v>1</v>
      </c>
      <c r="BM35" s="28">
        <v>0.2</v>
      </c>
      <c r="BN35" s="28"/>
      <c r="BO35" s="28">
        <v>756</v>
      </c>
      <c r="BP35" s="28">
        <v>0.14299999999999999</v>
      </c>
      <c r="BQ35" s="28">
        <v>10</v>
      </c>
      <c r="BR35" s="28"/>
      <c r="BS35" s="28"/>
    </row>
    <row r="36" spans="1:71">
      <c r="A36" s="24" t="s">
        <v>78</v>
      </c>
      <c r="B36" s="25" t="s">
        <v>292</v>
      </c>
      <c r="C36" s="68" t="s">
        <v>293</v>
      </c>
      <c r="D36" s="26" t="s">
        <v>291</v>
      </c>
      <c r="E36" s="26" t="s">
        <v>272</v>
      </c>
      <c r="F36" s="27" t="s">
        <v>273</v>
      </c>
      <c r="G36" s="26" t="s">
        <v>83</v>
      </c>
      <c r="H36" s="26">
        <v>87</v>
      </c>
      <c r="I36" s="28">
        <v>16.46</v>
      </c>
      <c r="J36" s="28"/>
      <c r="K36" s="28"/>
      <c r="L36" s="28">
        <v>1.07</v>
      </c>
      <c r="M36" s="28"/>
      <c r="N36" s="28">
        <v>0.84</v>
      </c>
      <c r="O36" s="28"/>
      <c r="P36" s="28"/>
      <c r="Q36" s="28"/>
      <c r="R36" s="28"/>
      <c r="S36" s="28"/>
      <c r="T36" s="28"/>
      <c r="U36" s="28">
        <v>1.1399999999999999</v>
      </c>
      <c r="V36" s="28"/>
      <c r="W36" s="28"/>
      <c r="X36" s="28">
        <v>3225</v>
      </c>
      <c r="Y36" s="28"/>
      <c r="Z36" s="28">
        <v>0.42</v>
      </c>
      <c r="AA36" s="28">
        <v>31470</v>
      </c>
      <c r="AB36" s="28"/>
      <c r="AC36" s="28"/>
      <c r="AD36" s="28">
        <v>38.71</v>
      </c>
      <c r="AE36" s="28"/>
      <c r="AF36" s="28">
        <v>7.0000000000000007E-2</v>
      </c>
      <c r="AG36" s="28"/>
      <c r="AH36" s="28"/>
      <c r="AI36" s="28">
        <v>23.44</v>
      </c>
      <c r="AJ36" s="28"/>
      <c r="AK36" s="28">
        <v>7.44</v>
      </c>
      <c r="AL36" s="28"/>
      <c r="AM36" s="28">
        <v>0.04</v>
      </c>
      <c r="AN36" s="28"/>
      <c r="AO36" s="28"/>
      <c r="AP36" s="28"/>
      <c r="AQ36" s="28"/>
      <c r="AR36" s="28"/>
      <c r="AS36" s="28">
        <v>55850</v>
      </c>
      <c r="AT36" s="28"/>
      <c r="AU36" s="28"/>
      <c r="AV36" s="28"/>
      <c r="AW36" s="28">
        <v>10.119999999999999</v>
      </c>
      <c r="AX36" s="28">
        <v>5.5</v>
      </c>
      <c r="AY36" s="28"/>
      <c r="AZ36" s="28"/>
      <c r="BA36" s="28"/>
      <c r="BB36" s="28"/>
      <c r="BC36" s="28"/>
      <c r="BD36" s="28">
        <v>27.27</v>
      </c>
      <c r="BE36" s="28">
        <v>3.61</v>
      </c>
      <c r="BF36" s="28">
        <v>15.74</v>
      </c>
      <c r="BG36" s="28"/>
      <c r="BH36" s="28"/>
      <c r="BI36" s="28"/>
      <c r="BJ36" s="28">
        <v>0.08</v>
      </c>
      <c r="BK36" s="28"/>
      <c r="BL36" s="28">
        <v>3.02</v>
      </c>
      <c r="BM36" s="28">
        <v>0.46</v>
      </c>
      <c r="BN36" s="28"/>
      <c r="BO36" s="28"/>
      <c r="BP36" s="28"/>
      <c r="BQ36" s="28">
        <v>0.3</v>
      </c>
      <c r="BR36" s="28"/>
      <c r="BS36" s="28"/>
    </row>
    <row r="37" spans="1:71">
      <c r="A37" s="24" t="s">
        <v>78</v>
      </c>
      <c r="B37" s="25" t="s">
        <v>294</v>
      </c>
      <c r="C37" s="68" t="s">
        <v>295</v>
      </c>
      <c r="D37" s="26" t="s">
        <v>242</v>
      </c>
      <c r="E37" s="26" t="s">
        <v>272</v>
      </c>
      <c r="F37" s="27" t="s">
        <v>273</v>
      </c>
      <c r="G37" s="26" t="s">
        <v>86</v>
      </c>
      <c r="H37" s="26">
        <v>473</v>
      </c>
      <c r="I37" s="28">
        <v>0.85</v>
      </c>
      <c r="J37" s="28"/>
      <c r="K37" s="28"/>
      <c r="L37" s="28">
        <v>15.19</v>
      </c>
      <c r="M37" s="28"/>
      <c r="N37" s="28">
        <v>3.4000000000000002E-2</v>
      </c>
      <c r="O37" s="28"/>
      <c r="P37" s="28"/>
      <c r="Q37" s="28"/>
      <c r="R37" s="28"/>
      <c r="S37" s="28"/>
      <c r="T37" s="28"/>
      <c r="U37" s="28">
        <v>8.35</v>
      </c>
      <c r="V37" s="28"/>
      <c r="W37" s="28"/>
      <c r="X37" s="28">
        <v>93</v>
      </c>
      <c r="Y37" s="28"/>
      <c r="Z37" s="28">
        <v>0.38</v>
      </c>
      <c r="AA37" s="28">
        <v>1506</v>
      </c>
      <c r="AB37" s="28"/>
      <c r="AC37" s="28"/>
      <c r="AD37" s="28">
        <v>9.85</v>
      </c>
      <c r="AE37" s="28"/>
      <c r="AF37" s="28">
        <v>0.71</v>
      </c>
      <c r="AG37" s="28"/>
      <c r="AH37" s="28"/>
      <c r="AI37" s="28">
        <v>2.61</v>
      </c>
      <c r="AJ37" s="28"/>
      <c r="AK37" s="28">
        <v>7.87</v>
      </c>
      <c r="AL37" s="28"/>
      <c r="AM37" s="28">
        <v>0.12</v>
      </c>
      <c r="AN37" s="28"/>
      <c r="AO37" s="28"/>
      <c r="AP37" s="28">
        <v>2.2200000000000002</v>
      </c>
      <c r="AQ37" s="28"/>
      <c r="AR37" s="28"/>
      <c r="AS37" s="28">
        <v>2150</v>
      </c>
      <c r="AT37" s="28"/>
      <c r="AU37" s="28"/>
      <c r="AV37" s="28"/>
      <c r="AW37" s="28">
        <v>0.55000000000000004</v>
      </c>
      <c r="AX37" s="28">
        <v>0.27</v>
      </c>
      <c r="AY37" s="28"/>
      <c r="AZ37" s="28"/>
      <c r="BA37" s="28"/>
      <c r="BB37" s="28"/>
      <c r="BC37" s="28"/>
      <c r="BD37" s="28">
        <v>0.98</v>
      </c>
      <c r="BE37" s="28">
        <v>2.94</v>
      </c>
      <c r="BF37" s="28">
        <v>51.15</v>
      </c>
      <c r="BG37" s="28"/>
      <c r="BH37" s="28"/>
      <c r="BI37" s="28"/>
      <c r="BJ37" s="28">
        <v>0.75</v>
      </c>
      <c r="BK37" s="28"/>
      <c r="BL37" s="28">
        <v>2.96</v>
      </c>
      <c r="BM37" s="28">
        <v>30</v>
      </c>
      <c r="BN37" s="28"/>
      <c r="BO37" s="28"/>
      <c r="BP37" s="28"/>
      <c r="BQ37" s="28">
        <v>5.78</v>
      </c>
      <c r="BR37" s="28"/>
      <c r="BS37" s="28"/>
    </row>
    <row r="38" spans="1:71">
      <c r="A38" s="24" t="s">
        <v>78</v>
      </c>
      <c r="B38" s="25" t="s">
        <v>296</v>
      </c>
      <c r="C38" s="68" t="s">
        <v>297</v>
      </c>
      <c r="D38" s="26" t="s">
        <v>242</v>
      </c>
      <c r="E38" s="26" t="s">
        <v>272</v>
      </c>
      <c r="F38" s="27" t="s">
        <v>273</v>
      </c>
      <c r="G38" s="26" t="s">
        <v>163</v>
      </c>
      <c r="H38" s="26">
        <v>454</v>
      </c>
      <c r="I38" s="28">
        <v>12.41</v>
      </c>
      <c r="J38" s="28"/>
      <c r="K38" s="28"/>
      <c r="L38" s="28">
        <v>3.82</v>
      </c>
      <c r="M38" s="28"/>
      <c r="N38" s="28">
        <v>0.49</v>
      </c>
      <c r="O38" s="28"/>
      <c r="P38" s="28"/>
      <c r="Q38" s="28"/>
      <c r="R38" s="28"/>
      <c r="S38" s="28"/>
      <c r="T38" s="28"/>
      <c r="U38" s="28">
        <v>2.64</v>
      </c>
      <c r="V38" s="28"/>
      <c r="W38" s="28"/>
      <c r="X38" s="28">
        <v>1294</v>
      </c>
      <c r="Y38" s="28"/>
      <c r="Z38" s="28">
        <v>0.17</v>
      </c>
      <c r="AA38" s="28">
        <v>44990</v>
      </c>
      <c r="AB38" s="28"/>
      <c r="AC38" s="28"/>
      <c r="AD38" s="28">
        <v>42.38</v>
      </c>
      <c r="AE38" s="28"/>
      <c r="AF38" s="28">
        <v>0.11</v>
      </c>
      <c r="AG38" s="28"/>
      <c r="AH38" s="28"/>
      <c r="AI38" s="28">
        <v>21.48</v>
      </c>
      <c r="AJ38" s="28"/>
      <c r="AK38" s="28">
        <v>3.17</v>
      </c>
      <c r="AL38" s="28"/>
      <c r="AM38" s="28">
        <v>0.06</v>
      </c>
      <c r="AN38" s="28"/>
      <c r="AO38" s="28"/>
      <c r="AP38" s="28"/>
      <c r="AQ38" s="28"/>
      <c r="AR38" s="28"/>
      <c r="AS38" s="28">
        <v>46850</v>
      </c>
      <c r="AT38" s="28"/>
      <c r="AU38" s="28"/>
      <c r="AV38" s="28"/>
      <c r="AW38" s="28">
        <v>10.220000000000001</v>
      </c>
      <c r="AX38" s="28">
        <v>1.7</v>
      </c>
      <c r="AY38" s="28"/>
      <c r="AZ38" s="28"/>
      <c r="BA38" s="28"/>
      <c r="BB38" s="28"/>
      <c r="BC38" s="28"/>
      <c r="BD38" s="28">
        <v>21.9</v>
      </c>
      <c r="BE38" s="28">
        <v>3.55</v>
      </c>
      <c r="BF38" s="28">
        <v>12.99</v>
      </c>
      <c r="BG38" s="28"/>
      <c r="BH38" s="28"/>
      <c r="BI38" s="28"/>
      <c r="BJ38" s="28">
        <v>0.38</v>
      </c>
      <c r="BK38" s="28"/>
      <c r="BL38" s="28">
        <v>1.18</v>
      </c>
      <c r="BM38" s="28">
        <v>1.17</v>
      </c>
      <c r="BN38" s="28"/>
      <c r="BO38" s="28"/>
      <c r="BP38" s="28"/>
      <c r="BQ38" s="28">
        <v>27.7</v>
      </c>
      <c r="BR38" s="28"/>
      <c r="BS38" s="28"/>
    </row>
    <row r="39" spans="1:71">
      <c r="A39" s="24" t="s">
        <v>78</v>
      </c>
      <c r="B39" s="25" t="s">
        <v>298</v>
      </c>
      <c r="C39" s="68" t="s">
        <v>299</v>
      </c>
      <c r="D39" s="26" t="s">
        <v>300</v>
      </c>
      <c r="E39" s="26" t="s">
        <v>301</v>
      </c>
      <c r="F39" s="27" t="s">
        <v>302</v>
      </c>
      <c r="G39" s="26" t="s">
        <v>163</v>
      </c>
      <c r="H39" s="26">
        <v>183</v>
      </c>
      <c r="I39" s="28"/>
      <c r="J39" s="28"/>
      <c r="K39" s="28"/>
      <c r="L39" s="54">
        <v>2.86</v>
      </c>
      <c r="M39" s="28"/>
      <c r="N39" s="28"/>
      <c r="O39" s="28"/>
      <c r="P39" s="28"/>
      <c r="Q39" s="28"/>
      <c r="R39" s="28"/>
      <c r="S39" s="28"/>
      <c r="T39" s="28"/>
      <c r="U39" s="28">
        <v>0.5</v>
      </c>
      <c r="V39" s="28"/>
      <c r="W39" s="28"/>
      <c r="X39" s="28"/>
      <c r="Y39" s="28"/>
      <c r="Z39" s="54">
        <v>0.04</v>
      </c>
      <c r="AA39" s="28"/>
      <c r="AB39" s="28"/>
      <c r="AC39" s="28">
        <v>44.34</v>
      </c>
      <c r="AD39" s="28">
        <v>63.52</v>
      </c>
      <c r="AE39" s="28"/>
      <c r="AF39" s="28">
        <v>0.05</v>
      </c>
      <c r="AG39" s="28"/>
      <c r="AH39" s="28"/>
      <c r="AI39" s="28"/>
      <c r="AJ39" s="28"/>
      <c r="AK39" s="28">
        <v>2.08</v>
      </c>
      <c r="AL39" s="28"/>
      <c r="AM39" s="28">
        <v>0.42</v>
      </c>
      <c r="AN39" s="28"/>
      <c r="AO39" s="28"/>
      <c r="AP39" s="28">
        <v>0.03</v>
      </c>
      <c r="AQ39" s="28"/>
      <c r="AR39" s="28"/>
      <c r="AS39" s="28"/>
      <c r="AT39" s="28"/>
      <c r="AU39" s="28">
        <v>688</v>
      </c>
      <c r="AV39" s="28"/>
      <c r="AW39" s="28"/>
      <c r="AX39" s="28"/>
      <c r="AY39" s="28"/>
      <c r="AZ39" s="28"/>
      <c r="BA39" s="28"/>
      <c r="BB39" s="28"/>
      <c r="BC39" s="28"/>
      <c r="BD39" s="28">
        <v>0.06</v>
      </c>
      <c r="BE39" s="28" t="s">
        <v>303</v>
      </c>
      <c r="BF39" s="28">
        <v>4.8600000000000003</v>
      </c>
      <c r="BG39" s="28"/>
      <c r="BH39" s="28"/>
      <c r="BI39" s="28">
        <v>15.02</v>
      </c>
      <c r="BJ39" s="28" t="s">
        <v>304</v>
      </c>
      <c r="BK39" s="28"/>
      <c r="BL39" s="28"/>
      <c r="BM39" s="28"/>
      <c r="BN39" s="28"/>
      <c r="BO39" s="28">
        <v>2700</v>
      </c>
      <c r="BP39" s="28">
        <v>0.51</v>
      </c>
      <c r="BQ39" s="28">
        <v>3.5</v>
      </c>
      <c r="BR39" s="28"/>
      <c r="BS39" s="28"/>
    </row>
    <row r="40" spans="1:71">
      <c r="A40" s="24" t="s">
        <v>78</v>
      </c>
      <c r="B40" s="25" t="s">
        <v>305</v>
      </c>
      <c r="C40" s="68" t="s">
        <v>306</v>
      </c>
      <c r="D40" s="26" t="s">
        <v>300</v>
      </c>
      <c r="E40" s="26" t="s">
        <v>301</v>
      </c>
      <c r="F40" s="27" t="s">
        <v>302</v>
      </c>
      <c r="G40" s="26" t="s">
        <v>163</v>
      </c>
      <c r="H40" s="26">
        <v>621</v>
      </c>
      <c r="I40" s="28"/>
      <c r="J40" s="28">
        <v>0.30157894736842106</v>
      </c>
      <c r="K40" s="28">
        <v>30750</v>
      </c>
      <c r="L40" s="28">
        <v>3.86</v>
      </c>
      <c r="M40" s="28">
        <v>3.0750000000000002</v>
      </c>
      <c r="N40" s="28"/>
      <c r="O40" s="28">
        <v>35.631578947368418</v>
      </c>
      <c r="P40" s="28"/>
      <c r="Q40" s="28">
        <v>3.8273529411764695</v>
      </c>
      <c r="R40" s="28">
        <v>1.2838461538461539</v>
      </c>
      <c r="S40" s="28"/>
      <c r="T40" s="28">
        <v>4.8473529411764672E-2</v>
      </c>
      <c r="U40" s="28">
        <v>7.0000000000000007E-2</v>
      </c>
      <c r="V40" s="28">
        <v>4.7895833333333337</v>
      </c>
      <c r="W40" s="28"/>
      <c r="X40" s="28">
        <v>142.86915887850466</v>
      </c>
      <c r="Y40" s="28">
        <v>348.69827586206895</v>
      </c>
      <c r="Z40" s="28">
        <v>0.06</v>
      </c>
      <c r="AA40" s="28">
        <v>110.77142857142857</v>
      </c>
      <c r="AB40" s="28"/>
      <c r="AC40" s="28">
        <v>50.62</v>
      </c>
      <c r="AD40" s="28">
        <v>72.8</v>
      </c>
      <c r="AE40" s="28"/>
      <c r="AF40" s="28">
        <v>0.01</v>
      </c>
      <c r="AG40" s="28">
        <v>16.994623655913983</v>
      </c>
      <c r="AH40" s="28">
        <v>3.3013888888888889</v>
      </c>
      <c r="AI40" s="28">
        <v>1.26</v>
      </c>
      <c r="AJ40" s="28">
        <v>5308.7207207207221</v>
      </c>
      <c r="AK40" s="28">
        <v>0.96</v>
      </c>
      <c r="AL40" s="28">
        <v>1742.4953271028037</v>
      </c>
      <c r="AM40" s="28">
        <v>0.25</v>
      </c>
      <c r="AN40" s="28"/>
      <c r="AO40" s="28"/>
      <c r="AP40" s="28">
        <v>0.02</v>
      </c>
      <c r="AQ40" s="28">
        <v>3.5150943396226415</v>
      </c>
      <c r="AR40" s="28">
        <v>1.5666666666666667</v>
      </c>
      <c r="AS40" s="28">
        <v>128.07105263157894</v>
      </c>
      <c r="AT40" s="28"/>
      <c r="AU40" s="28">
        <v>42.44736842105263</v>
      </c>
      <c r="AV40" s="28">
        <v>4.9662500000000005</v>
      </c>
      <c r="AW40" s="28"/>
      <c r="AX40" s="28"/>
      <c r="AY40" s="28">
        <v>8.3534482758620694</v>
      </c>
      <c r="AZ40" s="28"/>
      <c r="BA40" s="28"/>
      <c r="BB40" s="28">
        <v>8.8477777777777789</v>
      </c>
      <c r="BC40" s="28">
        <v>1.175</v>
      </c>
      <c r="BD40" s="28">
        <v>2.8816901408450713E-2</v>
      </c>
      <c r="BE40" s="28">
        <v>4.53</v>
      </c>
      <c r="BF40" s="28">
        <v>2.44</v>
      </c>
      <c r="BG40" s="28">
        <v>1.4414634146341461</v>
      </c>
      <c r="BH40" s="28">
        <v>0.76375000000000026</v>
      </c>
      <c r="BI40" s="28">
        <v>9.52</v>
      </c>
      <c r="BJ40" s="28">
        <v>16.97</v>
      </c>
      <c r="BK40" s="28">
        <v>8.1463414634146344E-2</v>
      </c>
      <c r="BL40" s="28"/>
      <c r="BM40" s="28">
        <v>1.2859259259259266</v>
      </c>
      <c r="BN40" s="28"/>
      <c r="BO40" s="28">
        <v>6600</v>
      </c>
      <c r="BP40" s="28">
        <v>1.23</v>
      </c>
      <c r="BQ40" s="28">
        <v>20.100000000000001</v>
      </c>
      <c r="BR40" s="28">
        <v>320.98076923076923</v>
      </c>
      <c r="BS40" s="28">
        <v>29.022222222222219</v>
      </c>
    </row>
    <row r="41" spans="1:71">
      <c r="A41" s="24" t="s">
        <v>78</v>
      </c>
      <c r="B41" s="25" t="s">
        <v>307</v>
      </c>
      <c r="C41" s="68" t="s">
        <v>308</v>
      </c>
      <c r="D41" s="26" t="s">
        <v>300</v>
      </c>
      <c r="E41" s="26" t="s">
        <v>301</v>
      </c>
      <c r="F41" s="27" t="s">
        <v>262</v>
      </c>
      <c r="G41" s="26" t="s">
        <v>163</v>
      </c>
      <c r="H41" s="26">
        <v>474</v>
      </c>
      <c r="I41" s="28"/>
      <c r="J41" s="28"/>
      <c r="K41" s="28"/>
      <c r="L41" s="54">
        <v>4.82</v>
      </c>
      <c r="M41" s="28"/>
      <c r="N41" s="28"/>
      <c r="O41" s="28"/>
      <c r="P41" s="28"/>
      <c r="Q41" s="28"/>
      <c r="R41" s="28"/>
      <c r="S41" s="28"/>
      <c r="T41" s="28"/>
      <c r="U41" s="28">
        <v>0.13</v>
      </c>
      <c r="V41" s="28"/>
      <c r="W41" s="28"/>
      <c r="X41" s="28"/>
      <c r="Y41" s="28">
        <v>55</v>
      </c>
      <c r="Z41" s="28">
        <v>8.9999999999999993E-3</v>
      </c>
      <c r="AA41" s="28"/>
      <c r="AB41" s="28"/>
      <c r="AC41" s="28">
        <v>51.27</v>
      </c>
      <c r="AD41" s="28">
        <v>73.22</v>
      </c>
      <c r="AE41" s="28"/>
      <c r="AF41" s="28">
        <v>0.02</v>
      </c>
      <c r="AG41" s="28"/>
      <c r="AH41" s="28"/>
      <c r="AI41" s="28">
        <v>10.71</v>
      </c>
      <c r="AJ41" s="28"/>
      <c r="AK41" s="28">
        <v>0.22</v>
      </c>
      <c r="AL41" s="28"/>
      <c r="AM41" s="28">
        <v>0.02</v>
      </c>
      <c r="AN41" s="28"/>
      <c r="AO41" s="28"/>
      <c r="AP41" s="28">
        <v>0.02</v>
      </c>
      <c r="AQ41" s="28"/>
      <c r="AR41" s="28"/>
      <c r="AS41" s="28"/>
      <c r="AT41" s="28">
        <v>0.13</v>
      </c>
      <c r="AU41" s="28">
        <v>550</v>
      </c>
      <c r="AV41" s="28"/>
      <c r="AW41" s="28"/>
      <c r="AX41" s="28"/>
      <c r="AY41" s="28"/>
      <c r="AZ41" s="28"/>
      <c r="BA41" s="28"/>
      <c r="BB41" s="28"/>
      <c r="BC41" s="28"/>
      <c r="BD41" s="28">
        <v>0.08</v>
      </c>
      <c r="BE41" s="28" t="s">
        <v>309</v>
      </c>
      <c r="BF41" s="28">
        <v>9.9700000000000006</v>
      </c>
      <c r="BG41" s="28"/>
      <c r="BH41" s="28"/>
      <c r="BI41" s="28">
        <v>0.21</v>
      </c>
      <c r="BJ41" s="28" t="s">
        <v>310</v>
      </c>
      <c r="BK41" s="28"/>
      <c r="BL41" s="28"/>
      <c r="BM41" s="28"/>
      <c r="BN41" s="28"/>
      <c r="BO41" s="28">
        <v>132</v>
      </c>
      <c r="BP41" s="28">
        <v>0.02</v>
      </c>
      <c r="BQ41" s="28">
        <v>1</v>
      </c>
      <c r="BR41" s="28"/>
      <c r="BS41" s="28"/>
    </row>
    <row r="42" spans="1:71">
      <c r="A42" s="24" t="s">
        <v>78</v>
      </c>
      <c r="B42" s="25" t="s">
        <v>311</v>
      </c>
      <c r="C42" s="68" t="s">
        <v>312</v>
      </c>
      <c r="D42" s="26" t="s">
        <v>300</v>
      </c>
      <c r="E42" s="26" t="s">
        <v>301</v>
      </c>
      <c r="F42" s="27" t="s">
        <v>262</v>
      </c>
      <c r="G42" s="26" t="s">
        <v>163</v>
      </c>
      <c r="H42" s="26">
        <v>659</v>
      </c>
      <c r="I42" s="28"/>
      <c r="J42" s="28"/>
      <c r="K42" s="28"/>
      <c r="L42" s="28">
        <v>2.08</v>
      </c>
      <c r="M42" s="28"/>
      <c r="N42" s="28"/>
      <c r="O42" s="28"/>
      <c r="P42" s="28"/>
      <c r="Q42" s="28"/>
      <c r="R42" s="28"/>
      <c r="S42" s="28"/>
      <c r="T42" s="28"/>
      <c r="U42" s="28">
        <v>0.09</v>
      </c>
      <c r="V42" s="28"/>
      <c r="W42" s="28"/>
      <c r="X42" s="28"/>
      <c r="Y42" s="28"/>
      <c r="Z42" s="28">
        <v>24</v>
      </c>
      <c r="AA42" s="28"/>
      <c r="AB42" s="28"/>
      <c r="AC42" s="28">
        <v>54.893999999999998</v>
      </c>
      <c r="AD42" s="28">
        <v>78.42</v>
      </c>
      <c r="AE42" s="28"/>
      <c r="AF42" s="28">
        <v>8.0000000000000002E-3</v>
      </c>
      <c r="AG42" s="28"/>
      <c r="AH42" s="28"/>
      <c r="AI42" s="28">
        <v>10.33</v>
      </c>
      <c r="AJ42" s="28"/>
      <c r="AK42" s="28">
        <v>0.15</v>
      </c>
      <c r="AL42" s="28"/>
      <c r="AM42" s="28">
        <v>0.02</v>
      </c>
      <c r="AN42" s="28"/>
      <c r="AO42" s="28"/>
      <c r="AP42" s="28">
        <v>1.7000000000000001E-2</v>
      </c>
      <c r="AQ42" s="28"/>
      <c r="AR42" s="28"/>
      <c r="AS42" s="28"/>
      <c r="AT42" s="28">
        <v>0.16</v>
      </c>
      <c r="AU42" s="28">
        <v>632</v>
      </c>
      <c r="AV42" s="28"/>
      <c r="AW42" s="28"/>
      <c r="AX42" s="28"/>
      <c r="AY42" s="28"/>
      <c r="AZ42" s="28"/>
      <c r="BA42" s="28"/>
      <c r="BB42" s="28"/>
      <c r="BC42" s="28"/>
      <c r="BD42" s="28">
        <v>1.4E-2</v>
      </c>
      <c r="BE42" s="28">
        <v>3.78</v>
      </c>
      <c r="BF42" s="28">
        <v>8.34</v>
      </c>
      <c r="BG42" s="28"/>
      <c r="BH42" s="28"/>
      <c r="BI42" s="28">
        <v>0.06</v>
      </c>
      <c r="BJ42" s="28">
        <v>0.1</v>
      </c>
      <c r="BK42" s="28"/>
      <c r="BL42" s="28"/>
      <c r="BM42" s="28"/>
      <c r="BN42" s="28"/>
      <c r="BO42" s="28">
        <v>99.000000000000014</v>
      </c>
      <c r="BP42" s="28">
        <v>0.02</v>
      </c>
      <c r="BQ42" s="28">
        <v>0.9</v>
      </c>
      <c r="BR42" s="28"/>
      <c r="BS42" s="28"/>
    </row>
    <row r="43" spans="1:71">
      <c r="A43" s="24" t="s">
        <v>78</v>
      </c>
      <c r="B43" s="25" t="s">
        <v>313</v>
      </c>
      <c r="C43" s="68" t="s">
        <v>314</v>
      </c>
      <c r="D43" s="26" t="s">
        <v>300</v>
      </c>
      <c r="E43" s="26" t="s">
        <v>301</v>
      </c>
      <c r="F43" s="27" t="s">
        <v>262</v>
      </c>
      <c r="G43" s="26" t="s">
        <v>163</v>
      </c>
      <c r="H43" s="26">
        <v>658</v>
      </c>
      <c r="I43" s="28"/>
      <c r="J43" s="28"/>
      <c r="K43" s="28"/>
      <c r="L43" s="28">
        <v>1.65</v>
      </c>
      <c r="M43" s="28"/>
      <c r="N43" s="28"/>
      <c r="O43" s="28"/>
      <c r="P43" s="28"/>
      <c r="Q43" s="28"/>
      <c r="R43" s="28"/>
      <c r="S43" s="28"/>
      <c r="T43" s="28"/>
      <c r="U43" s="28">
        <v>0.08</v>
      </c>
      <c r="V43" s="28"/>
      <c r="W43" s="28"/>
      <c r="X43" s="28"/>
      <c r="Y43" s="28">
        <v>35</v>
      </c>
      <c r="Z43" s="28">
        <v>0.01</v>
      </c>
      <c r="AA43" s="28"/>
      <c r="AB43" s="28"/>
      <c r="AC43" s="28">
        <v>57.05</v>
      </c>
      <c r="AD43" s="28">
        <v>81.298000000000002</v>
      </c>
      <c r="AE43" s="28"/>
      <c r="AF43" s="28">
        <v>8.0000000000000002E-3</v>
      </c>
      <c r="AG43" s="28"/>
      <c r="AH43" s="28"/>
      <c r="AI43" s="28">
        <v>10.85</v>
      </c>
      <c r="AJ43" s="28"/>
      <c r="AK43" s="28">
        <v>0.15</v>
      </c>
      <c r="AL43" s="28"/>
      <c r="AM43" s="28">
        <v>0.2</v>
      </c>
      <c r="AN43" s="28"/>
      <c r="AO43" s="28"/>
      <c r="AP43" s="28">
        <v>0.02</v>
      </c>
      <c r="AQ43" s="28"/>
      <c r="AR43" s="28"/>
      <c r="AS43" s="28"/>
      <c r="AT43" s="28">
        <v>0.16</v>
      </c>
      <c r="AU43" s="28">
        <v>673</v>
      </c>
      <c r="AV43" s="28"/>
      <c r="AW43" s="28"/>
      <c r="AX43" s="28"/>
      <c r="AY43" s="28"/>
      <c r="AZ43" s="28"/>
      <c r="BA43" s="28"/>
      <c r="BB43" s="28"/>
      <c r="BC43" s="28"/>
      <c r="BD43" s="28">
        <v>1.9E-2</v>
      </c>
      <c r="BE43" s="28">
        <v>3.91</v>
      </c>
      <c r="BF43" s="28">
        <v>5.35</v>
      </c>
      <c r="BG43" s="28"/>
      <c r="BH43" s="28"/>
      <c r="BI43" s="28">
        <v>3.9E-2</v>
      </c>
      <c r="BJ43" s="28">
        <v>7.0000000000000007E-2</v>
      </c>
      <c r="BK43" s="28"/>
      <c r="BL43" s="28"/>
      <c r="BM43" s="28"/>
      <c r="BN43" s="28"/>
      <c r="BO43" s="28">
        <v>77</v>
      </c>
      <c r="BP43" s="28">
        <v>1.4E-2</v>
      </c>
      <c r="BQ43" s="28">
        <v>0.81</v>
      </c>
      <c r="BR43" s="28"/>
      <c r="BS43" s="28"/>
    </row>
    <row r="44" spans="1:71">
      <c r="A44" s="24" t="s">
        <v>78</v>
      </c>
      <c r="B44" s="25" t="s">
        <v>315</v>
      </c>
      <c r="C44" s="68" t="s">
        <v>316</v>
      </c>
      <c r="D44" s="26" t="s">
        <v>300</v>
      </c>
      <c r="E44" s="26" t="s">
        <v>301</v>
      </c>
      <c r="F44" s="27" t="s">
        <v>262</v>
      </c>
      <c r="G44" s="26" t="s">
        <v>163</v>
      </c>
      <c r="H44" s="26">
        <v>778</v>
      </c>
      <c r="I44" s="28"/>
      <c r="J44" s="28"/>
      <c r="K44" s="28"/>
      <c r="L44" s="28">
        <v>1.1599999999999999</v>
      </c>
      <c r="M44" s="28"/>
      <c r="N44" s="28"/>
      <c r="O44" s="28"/>
      <c r="P44" s="28"/>
      <c r="Q44" s="28"/>
      <c r="R44" s="28"/>
      <c r="S44" s="28"/>
      <c r="T44" s="28"/>
      <c r="U44" s="28">
        <v>0.08</v>
      </c>
      <c r="V44" s="28"/>
      <c r="W44" s="28"/>
      <c r="X44" s="28"/>
      <c r="Y44" s="28">
        <v>19</v>
      </c>
      <c r="Z44" s="28">
        <v>5.0000000000000001E-3</v>
      </c>
      <c r="AA44" s="28"/>
      <c r="AB44" s="28"/>
      <c r="AC44" s="28">
        <v>58.814999999999998</v>
      </c>
      <c r="AD44" s="28">
        <v>83.888000000000005</v>
      </c>
      <c r="AE44" s="28"/>
      <c r="AF44" s="28">
        <v>4.0000000000000001E-3</v>
      </c>
      <c r="AG44" s="28"/>
      <c r="AH44" s="28"/>
      <c r="AI44" s="28">
        <v>9.93</v>
      </c>
      <c r="AJ44" s="28"/>
      <c r="AK44" s="28">
        <v>0.01</v>
      </c>
      <c r="AL44" s="28"/>
      <c r="AM44" s="28">
        <v>2.3E-2</v>
      </c>
      <c r="AN44" s="28"/>
      <c r="AO44" s="28"/>
      <c r="AP44" s="28">
        <v>1.7000000000000001E-2</v>
      </c>
      <c r="AQ44" s="28"/>
      <c r="AR44" s="28"/>
      <c r="AS44" s="28"/>
      <c r="AT44" s="28">
        <v>0.17</v>
      </c>
      <c r="AU44" s="28">
        <v>746</v>
      </c>
      <c r="AV44" s="28"/>
      <c r="AW44" s="28"/>
      <c r="AX44" s="28"/>
      <c r="AY44" s="28"/>
      <c r="AZ44" s="28"/>
      <c r="BA44" s="28"/>
      <c r="BB44" s="28"/>
      <c r="BC44" s="28"/>
      <c r="BD44" s="28">
        <v>1.2999999999999999E-2</v>
      </c>
      <c r="BE44" s="28">
        <v>4.01</v>
      </c>
      <c r="BF44" s="28">
        <v>4.21</v>
      </c>
      <c r="BG44" s="28"/>
      <c r="BH44" s="28"/>
      <c r="BI44" s="28">
        <v>2.1000000000000001E-2</v>
      </c>
      <c r="BJ44" s="28">
        <v>0.04</v>
      </c>
      <c r="BK44" s="28"/>
      <c r="BL44" s="28"/>
      <c r="BM44" s="28"/>
      <c r="BN44" s="28"/>
      <c r="BO44" s="28">
        <v>51.000000000000007</v>
      </c>
      <c r="BP44" s="28">
        <v>0.01</v>
      </c>
      <c r="BQ44" s="28">
        <v>0.5</v>
      </c>
      <c r="BR44" s="28"/>
      <c r="BS44" s="28"/>
    </row>
    <row r="45" spans="1:71">
      <c r="A45" s="24" t="s">
        <v>78</v>
      </c>
      <c r="B45" s="25" t="s">
        <v>317</v>
      </c>
      <c r="C45" s="68" t="s">
        <v>318</v>
      </c>
      <c r="D45" s="26" t="s">
        <v>300</v>
      </c>
      <c r="E45" s="26" t="s">
        <v>301</v>
      </c>
      <c r="F45" s="27" t="s">
        <v>302</v>
      </c>
      <c r="G45" s="26" t="s">
        <v>163</v>
      </c>
      <c r="H45" s="26">
        <v>114</v>
      </c>
      <c r="I45" s="28"/>
      <c r="J45" s="28"/>
      <c r="K45" s="28"/>
      <c r="L45" s="28">
        <v>3.64</v>
      </c>
      <c r="M45" s="28"/>
      <c r="N45" s="28"/>
      <c r="O45" s="28"/>
      <c r="P45" s="28"/>
      <c r="Q45" s="28"/>
      <c r="R45" s="28"/>
      <c r="S45" s="28"/>
      <c r="T45" s="28"/>
      <c r="U45" s="28">
        <v>0.05</v>
      </c>
      <c r="V45" s="28"/>
      <c r="W45" s="28"/>
      <c r="X45" s="28"/>
      <c r="Y45" s="28"/>
      <c r="Z45" s="28">
        <v>0.24</v>
      </c>
      <c r="AA45" s="28"/>
      <c r="AB45" s="28"/>
      <c r="AC45" s="28"/>
      <c r="AD45" s="28">
        <v>75.510000000000005</v>
      </c>
      <c r="AE45" s="28"/>
      <c r="AF45" s="28">
        <v>0.05</v>
      </c>
      <c r="AG45" s="28"/>
      <c r="AH45" s="28"/>
      <c r="AI45" s="28">
        <v>1.1399999999999999</v>
      </c>
      <c r="AJ45" s="28"/>
      <c r="AK45" s="28">
        <v>0.68</v>
      </c>
      <c r="AL45" s="28"/>
      <c r="AM45" s="28">
        <v>0.21</v>
      </c>
      <c r="AN45" s="28"/>
      <c r="AO45" s="28"/>
      <c r="AP45" s="28">
        <v>0.03</v>
      </c>
      <c r="AQ45" s="28"/>
      <c r="AR45" s="28"/>
      <c r="AS45" s="28"/>
      <c r="AT45" s="28"/>
      <c r="AU45" s="28"/>
      <c r="AV45" s="28"/>
      <c r="AW45" s="28"/>
      <c r="AX45" s="28"/>
      <c r="AY45" s="28"/>
      <c r="AZ45" s="28"/>
      <c r="BA45" s="28"/>
      <c r="BB45" s="28"/>
      <c r="BC45" s="28"/>
      <c r="BD45" s="28"/>
      <c r="BE45" s="28">
        <v>4.47</v>
      </c>
      <c r="BF45" s="28">
        <v>2.65</v>
      </c>
      <c r="BG45" s="28"/>
      <c r="BH45" s="28"/>
      <c r="BI45" s="28">
        <v>8.26</v>
      </c>
      <c r="BJ45" s="28">
        <v>13.91</v>
      </c>
      <c r="BK45" s="28"/>
      <c r="BL45" s="28"/>
      <c r="BM45" s="28"/>
      <c r="BN45" s="28"/>
      <c r="BO45" s="28">
        <v>8400</v>
      </c>
      <c r="BP45" s="28">
        <v>1.52</v>
      </c>
      <c r="BQ45" s="28">
        <v>33.9</v>
      </c>
      <c r="BR45" s="28"/>
      <c r="BS45" s="28"/>
    </row>
    <row r="46" spans="1:71">
      <c r="A46" s="24" t="s">
        <v>78</v>
      </c>
      <c r="B46" s="25" t="s">
        <v>319</v>
      </c>
      <c r="C46" s="68" t="s">
        <v>320</v>
      </c>
      <c r="D46" s="26" t="s">
        <v>300</v>
      </c>
      <c r="E46" s="26" t="s">
        <v>301</v>
      </c>
      <c r="F46" s="27" t="s">
        <v>262</v>
      </c>
      <c r="G46" s="26" t="s">
        <v>163</v>
      </c>
      <c r="H46" s="26">
        <v>1160</v>
      </c>
      <c r="I46" s="28"/>
      <c r="J46" s="28"/>
      <c r="K46" s="28"/>
      <c r="L46" s="28">
        <v>3.15</v>
      </c>
      <c r="M46" s="28"/>
      <c r="N46" s="28"/>
      <c r="O46" s="28">
        <v>19</v>
      </c>
      <c r="P46" s="28"/>
      <c r="Q46" s="28"/>
      <c r="R46" s="28"/>
      <c r="S46" s="28"/>
      <c r="T46" s="28"/>
      <c r="U46" s="28">
        <v>2.5000000000000001E-2</v>
      </c>
      <c r="V46" s="28"/>
      <c r="W46" s="28"/>
      <c r="X46" s="28"/>
      <c r="Y46" s="28"/>
      <c r="Z46" s="28">
        <v>1.7999999999999999E-2</v>
      </c>
      <c r="AA46" s="28"/>
      <c r="AB46" s="28"/>
      <c r="AC46" s="28">
        <v>54.86</v>
      </c>
      <c r="AD46" s="28">
        <v>78.591999999999999</v>
      </c>
      <c r="AE46" s="28"/>
      <c r="AF46" s="28">
        <v>0.04</v>
      </c>
      <c r="AG46" s="28"/>
      <c r="AH46" s="28"/>
      <c r="AI46" s="28">
        <v>4.16</v>
      </c>
      <c r="AJ46" s="28"/>
      <c r="AK46" s="28">
        <v>7.0000000000000007E-2</v>
      </c>
      <c r="AL46" s="28">
        <v>1113</v>
      </c>
      <c r="AM46" s="28">
        <v>0.15</v>
      </c>
      <c r="AN46" s="28"/>
      <c r="AO46" s="28"/>
      <c r="AP46" s="28">
        <v>1.4999999999999999E-2</v>
      </c>
      <c r="AQ46" s="28"/>
      <c r="AR46" s="28"/>
      <c r="AS46" s="28"/>
      <c r="AT46" s="28">
        <v>0.1</v>
      </c>
      <c r="AU46" s="28">
        <v>375</v>
      </c>
      <c r="AV46" s="28"/>
      <c r="AW46" s="28"/>
      <c r="AX46" s="28"/>
      <c r="AY46" s="28"/>
      <c r="AZ46" s="28"/>
      <c r="BA46" s="28"/>
      <c r="BB46" s="28"/>
      <c r="BC46" s="28"/>
      <c r="BD46" s="28">
        <v>0.06</v>
      </c>
      <c r="BE46" s="28"/>
      <c r="BF46" s="28"/>
      <c r="BG46" s="28">
        <v>0.8</v>
      </c>
      <c r="BH46" s="28"/>
      <c r="BI46" s="28"/>
      <c r="BJ46" s="28">
        <v>0.21</v>
      </c>
      <c r="BK46" s="28"/>
      <c r="BL46" s="28"/>
      <c r="BM46" s="28"/>
      <c r="BN46" s="28"/>
      <c r="BO46" s="28"/>
      <c r="BP46" s="28">
        <v>0.01</v>
      </c>
      <c r="BQ46" s="28">
        <v>17</v>
      </c>
      <c r="BR46" s="28"/>
      <c r="BS46" s="28">
        <v>43</v>
      </c>
    </row>
    <row r="47" spans="1:71">
      <c r="A47" s="24" t="s">
        <v>78</v>
      </c>
      <c r="B47" s="25" t="s">
        <v>321</v>
      </c>
      <c r="C47" s="68" t="s">
        <v>322</v>
      </c>
      <c r="D47" s="26" t="s">
        <v>300</v>
      </c>
      <c r="E47" s="26" t="s">
        <v>301</v>
      </c>
      <c r="F47" s="27" t="s">
        <v>262</v>
      </c>
      <c r="G47" s="26" t="s">
        <v>163</v>
      </c>
      <c r="H47" s="26">
        <v>1212</v>
      </c>
      <c r="I47" s="28"/>
      <c r="J47" s="28"/>
      <c r="K47" s="28"/>
      <c r="L47" s="28">
        <v>2.8</v>
      </c>
      <c r="M47" s="28"/>
      <c r="N47" s="28"/>
      <c r="O47" s="28">
        <v>20</v>
      </c>
      <c r="P47" s="28"/>
      <c r="Q47" s="28"/>
      <c r="R47" s="28"/>
      <c r="S47" s="28"/>
      <c r="T47" s="28"/>
      <c r="U47" s="28">
        <v>0.03</v>
      </c>
      <c r="V47" s="28"/>
      <c r="W47" s="28"/>
      <c r="X47" s="28"/>
      <c r="Y47" s="28"/>
      <c r="Z47" s="28">
        <v>1.4999999999999999E-2</v>
      </c>
      <c r="AA47" s="28"/>
      <c r="AB47" s="28"/>
      <c r="AC47" s="28">
        <v>55.832000000000001</v>
      </c>
      <c r="AD47" s="28">
        <v>79.75</v>
      </c>
      <c r="AE47" s="28"/>
      <c r="AF47" s="28">
        <v>0.04</v>
      </c>
      <c r="AG47" s="28"/>
      <c r="AH47" s="28"/>
      <c r="AI47" s="28">
        <v>3.91</v>
      </c>
      <c r="AJ47" s="28"/>
      <c r="AK47" s="28">
        <v>7.0000000000000007E-2</v>
      </c>
      <c r="AL47" s="28">
        <v>1077</v>
      </c>
      <c r="AM47" s="28">
        <v>0.14000000000000001</v>
      </c>
      <c r="AN47" s="28"/>
      <c r="AO47" s="28"/>
      <c r="AP47" s="28">
        <v>1.4999999999999999E-2</v>
      </c>
      <c r="AQ47" s="28"/>
      <c r="AR47" s="28"/>
      <c r="AS47" s="28"/>
      <c r="AT47" s="28">
        <v>0.1</v>
      </c>
      <c r="AU47" s="28">
        <v>396</v>
      </c>
      <c r="AV47" s="28"/>
      <c r="AW47" s="28"/>
      <c r="AX47" s="28"/>
      <c r="AY47" s="28"/>
      <c r="AZ47" s="28"/>
      <c r="BA47" s="28"/>
      <c r="BB47" s="28"/>
      <c r="BC47" s="28"/>
      <c r="BD47" s="28">
        <v>0.02</v>
      </c>
      <c r="BE47" s="28"/>
      <c r="BF47" s="28">
        <v>12.76</v>
      </c>
      <c r="BG47" s="28">
        <v>0.75</v>
      </c>
      <c r="BH47" s="28"/>
      <c r="BI47" s="28"/>
      <c r="BJ47" s="28">
        <v>0.18</v>
      </c>
      <c r="BK47" s="28"/>
      <c r="BL47" s="28"/>
      <c r="BM47" s="28"/>
      <c r="BN47" s="28"/>
      <c r="BO47" s="28"/>
      <c r="BP47" s="28">
        <v>0.01</v>
      </c>
      <c r="BQ47" s="28">
        <v>13</v>
      </c>
      <c r="BR47" s="28"/>
      <c r="BS47" s="28">
        <v>36</v>
      </c>
    </row>
    <row r="48" spans="1:71">
      <c r="A48" s="24" t="s">
        <v>78</v>
      </c>
      <c r="B48" s="25" t="s">
        <v>323</v>
      </c>
      <c r="C48" s="68" t="s">
        <v>324</v>
      </c>
      <c r="D48" s="26" t="s">
        <v>300</v>
      </c>
      <c r="E48" s="26" t="s">
        <v>301</v>
      </c>
      <c r="F48" s="27" t="s">
        <v>262</v>
      </c>
      <c r="G48" s="26" t="s">
        <v>163</v>
      </c>
      <c r="H48" s="26">
        <v>1139</v>
      </c>
      <c r="I48" s="28"/>
      <c r="J48" s="28"/>
      <c r="K48" s="28"/>
      <c r="L48" s="28">
        <v>2.72</v>
      </c>
      <c r="M48" s="28"/>
      <c r="N48" s="28"/>
      <c r="O48" s="28">
        <v>20</v>
      </c>
      <c r="P48" s="28"/>
      <c r="Q48" s="28"/>
      <c r="R48" s="28"/>
      <c r="S48" s="28"/>
      <c r="T48" s="28"/>
      <c r="U48" s="28">
        <v>2.4E-2</v>
      </c>
      <c r="V48" s="28"/>
      <c r="W48" s="28"/>
      <c r="X48" s="28"/>
      <c r="Y48" s="28"/>
      <c r="Z48" s="28">
        <v>1.7000000000000001E-2</v>
      </c>
      <c r="AA48" s="28"/>
      <c r="AB48" s="28"/>
      <c r="AC48" s="28">
        <v>56.59</v>
      </c>
      <c r="AD48" s="28">
        <v>80.95</v>
      </c>
      <c r="AE48" s="28"/>
      <c r="AF48" s="28">
        <v>0.03</v>
      </c>
      <c r="AG48" s="28"/>
      <c r="AH48" s="28"/>
      <c r="AI48" s="28">
        <v>3.71</v>
      </c>
      <c r="AJ48" s="28"/>
      <c r="AK48" s="28">
        <v>0.06</v>
      </c>
      <c r="AL48" s="28">
        <v>1044</v>
      </c>
      <c r="AM48" s="28">
        <v>0.15</v>
      </c>
      <c r="AN48" s="28"/>
      <c r="AO48" s="28"/>
      <c r="AP48" s="28">
        <v>0.02</v>
      </c>
      <c r="AQ48" s="28"/>
      <c r="AR48" s="28"/>
      <c r="AS48" s="28"/>
      <c r="AT48" s="28">
        <v>0.09</v>
      </c>
      <c r="AU48" s="28">
        <v>357</v>
      </c>
      <c r="AV48" s="28"/>
      <c r="AW48" s="28"/>
      <c r="AX48" s="28"/>
      <c r="AY48" s="28"/>
      <c r="AZ48" s="28"/>
      <c r="BA48" s="28"/>
      <c r="BB48" s="28"/>
      <c r="BC48" s="28"/>
      <c r="BD48" s="28">
        <v>0.02</v>
      </c>
      <c r="BE48" s="28"/>
      <c r="BF48" s="28">
        <v>11.88</v>
      </c>
      <c r="BG48" s="28">
        <v>0.8</v>
      </c>
      <c r="BH48" s="28"/>
      <c r="BI48" s="28"/>
      <c r="BJ48" s="28">
        <v>0.19</v>
      </c>
      <c r="BK48" s="28"/>
      <c r="BL48" s="28"/>
      <c r="BM48" s="28"/>
      <c r="BN48" s="28"/>
      <c r="BO48" s="28"/>
      <c r="BP48" s="28">
        <v>0.01</v>
      </c>
      <c r="BQ48" s="28">
        <v>23</v>
      </c>
      <c r="BR48" s="28"/>
      <c r="BS48" s="28">
        <v>39</v>
      </c>
    </row>
    <row r="49" spans="1:71">
      <c r="A49" s="24" t="s">
        <v>78</v>
      </c>
      <c r="B49" s="25" t="s">
        <v>325</v>
      </c>
      <c r="C49" s="68" t="s">
        <v>326</v>
      </c>
      <c r="D49" s="26" t="s">
        <v>242</v>
      </c>
      <c r="E49" s="26" t="s">
        <v>272</v>
      </c>
      <c r="F49" s="27" t="s">
        <v>273</v>
      </c>
      <c r="G49" s="26" t="s">
        <v>269</v>
      </c>
      <c r="H49" s="26">
        <v>238</v>
      </c>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v>3.5</v>
      </c>
      <c r="BM49" s="28">
        <v>1.7</v>
      </c>
      <c r="BN49" s="28"/>
      <c r="BO49" s="28"/>
      <c r="BP49" s="28"/>
      <c r="BQ49" s="28">
        <v>0.48</v>
      </c>
      <c r="BR49" s="28"/>
      <c r="BS49" s="28"/>
    </row>
    <row r="50" spans="1:71">
      <c r="A50" s="24" t="s">
        <v>78</v>
      </c>
      <c r="B50" s="25" t="s">
        <v>327</v>
      </c>
      <c r="C50" s="68" t="s">
        <v>328</v>
      </c>
      <c r="D50" s="26" t="s">
        <v>242</v>
      </c>
      <c r="E50" s="26" t="s">
        <v>272</v>
      </c>
      <c r="F50" s="27" t="s">
        <v>273</v>
      </c>
      <c r="G50" s="26" t="s">
        <v>269</v>
      </c>
      <c r="H50" s="26">
        <v>134</v>
      </c>
      <c r="I50" s="29"/>
      <c r="J50" s="29"/>
      <c r="K50" s="29"/>
      <c r="L50" s="29">
        <v>8.82</v>
      </c>
      <c r="M50" s="29"/>
      <c r="N50" s="29">
        <v>0.03</v>
      </c>
      <c r="O50" s="29"/>
      <c r="P50" s="29"/>
      <c r="Q50" s="29"/>
      <c r="R50" s="29"/>
      <c r="S50" s="29"/>
      <c r="T50" s="29"/>
      <c r="U50" s="29">
        <v>3.24</v>
      </c>
      <c r="V50" s="29"/>
      <c r="W50" s="29"/>
      <c r="X50" s="29">
        <v>952</v>
      </c>
      <c r="Y50" s="29"/>
      <c r="Z50" s="29">
        <v>0.24</v>
      </c>
      <c r="AA50" s="29">
        <v>9657</v>
      </c>
      <c r="AB50" s="29"/>
      <c r="AC50" s="29"/>
      <c r="AD50" s="29">
        <v>35.840000000000003</v>
      </c>
      <c r="AE50" s="29"/>
      <c r="AF50" s="29">
        <v>1.01</v>
      </c>
      <c r="AG50" s="29"/>
      <c r="AH50" s="29"/>
      <c r="AI50" s="29">
        <v>9.25</v>
      </c>
      <c r="AJ50" s="29"/>
      <c r="AK50" s="29">
        <v>3.23</v>
      </c>
      <c r="AL50" s="29"/>
      <c r="AM50" s="29">
        <v>0.12</v>
      </c>
      <c r="AN50" s="29"/>
      <c r="AO50" s="29"/>
      <c r="AP50" s="29">
        <v>0.83</v>
      </c>
      <c r="AQ50" s="29"/>
      <c r="AR50" s="29"/>
      <c r="AS50" s="29">
        <v>17701</v>
      </c>
      <c r="AT50" s="29"/>
      <c r="AU50" s="29"/>
      <c r="AV50" s="29"/>
      <c r="AW50" s="29">
        <v>0.12</v>
      </c>
      <c r="AX50" s="29">
        <v>0.03</v>
      </c>
      <c r="AY50" s="29"/>
      <c r="AZ50" s="29"/>
      <c r="BA50" s="29"/>
      <c r="BB50" s="29"/>
      <c r="BC50" s="29"/>
      <c r="BD50" s="29">
        <v>13.02</v>
      </c>
      <c r="BE50" s="29">
        <v>3.31</v>
      </c>
      <c r="BF50" s="29">
        <v>32.46</v>
      </c>
      <c r="BG50" s="29"/>
      <c r="BH50" s="29"/>
      <c r="BI50" s="29"/>
      <c r="BJ50" s="29">
        <v>0.37</v>
      </c>
      <c r="BK50" s="29"/>
      <c r="BL50" s="29">
        <v>7.8</v>
      </c>
      <c r="BM50" s="29">
        <v>1.4</v>
      </c>
      <c r="BN50" s="29"/>
      <c r="BO50" s="29"/>
      <c r="BP50" s="29"/>
      <c r="BQ50" s="29">
        <v>0.95</v>
      </c>
      <c r="BR50" s="29"/>
      <c r="BS50" s="29"/>
    </row>
    <row r="51" spans="1:71">
      <c r="A51" s="24" t="s">
        <v>78</v>
      </c>
      <c r="B51" s="25" t="s">
        <v>329</v>
      </c>
      <c r="C51" s="68" t="s">
        <v>330</v>
      </c>
      <c r="D51" s="26" t="s">
        <v>242</v>
      </c>
      <c r="E51" s="26" t="s">
        <v>331</v>
      </c>
      <c r="F51" s="27" t="s">
        <v>332</v>
      </c>
      <c r="G51" s="26" t="s">
        <v>214</v>
      </c>
      <c r="H51" s="26">
        <v>386</v>
      </c>
      <c r="I51" s="28"/>
      <c r="J51" s="28"/>
      <c r="K51" s="28"/>
      <c r="L51" s="28">
        <v>0.46</v>
      </c>
      <c r="M51" s="28"/>
      <c r="N51" s="28">
        <v>0.122</v>
      </c>
      <c r="O51" s="28"/>
      <c r="P51" s="28"/>
      <c r="Q51" s="28"/>
      <c r="R51" s="28"/>
      <c r="S51" s="28"/>
      <c r="T51" s="28"/>
      <c r="U51" s="28">
        <v>31.02</v>
      </c>
      <c r="V51" s="28"/>
      <c r="W51" s="28"/>
      <c r="X51" s="28">
        <v>79</v>
      </c>
      <c r="Y51" s="28"/>
      <c r="Z51" s="28">
        <v>1.2999999999999999E-2</v>
      </c>
      <c r="AA51" s="28">
        <v>8058</v>
      </c>
      <c r="AB51" s="28"/>
      <c r="AC51" s="28"/>
      <c r="AD51" s="28">
        <v>23.65</v>
      </c>
      <c r="AE51" s="28"/>
      <c r="AF51" s="28">
        <v>0.22</v>
      </c>
      <c r="AG51" s="28"/>
      <c r="AH51" s="28"/>
      <c r="AI51" s="28">
        <v>20.79</v>
      </c>
      <c r="AJ51" s="28"/>
      <c r="AK51" s="28">
        <v>8.23</v>
      </c>
      <c r="AL51" s="28"/>
      <c r="AM51" s="28">
        <v>0.15</v>
      </c>
      <c r="AN51" s="28"/>
      <c r="AO51" s="28"/>
      <c r="AP51" s="28">
        <v>0.05</v>
      </c>
      <c r="AQ51" s="28"/>
      <c r="AR51" s="28"/>
      <c r="AS51" s="28"/>
      <c r="AT51" s="28"/>
      <c r="AU51" s="28"/>
      <c r="AV51" s="28"/>
      <c r="AW51" s="28"/>
      <c r="AX51" s="28"/>
      <c r="AY51" s="28"/>
      <c r="AZ51" s="28"/>
      <c r="BA51" s="28"/>
      <c r="BB51" s="28"/>
      <c r="BC51" s="28"/>
      <c r="BD51" s="28">
        <v>0.68</v>
      </c>
      <c r="BE51" s="28">
        <v>3.21</v>
      </c>
      <c r="BF51" s="28">
        <v>6.04</v>
      </c>
      <c r="BG51" s="28"/>
      <c r="BH51" s="28"/>
      <c r="BI51" s="28"/>
      <c r="BJ51" s="28">
        <v>0.6</v>
      </c>
      <c r="BK51" s="28"/>
      <c r="BL51" s="28">
        <v>98.7</v>
      </c>
      <c r="BM51" s="28">
        <v>28.8</v>
      </c>
      <c r="BN51" s="28"/>
      <c r="BO51" s="28"/>
      <c r="BP51" s="28"/>
      <c r="BQ51" s="28">
        <v>0.81</v>
      </c>
      <c r="BR51" s="28"/>
      <c r="BS51" s="28"/>
    </row>
    <row r="52" spans="1:71">
      <c r="A52" s="24" t="s">
        <v>78</v>
      </c>
      <c r="B52" s="25" t="s">
        <v>333</v>
      </c>
      <c r="C52" s="68" t="s">
        <v>334</v>
      </c>
      <c r="D52" s="26" t="s">
        <v>242</v>
      </c>
      <c r="E52" s="26" t="s">
        <v>331</v>
      </c>
      <c r="F52" s="27" t="s">
        <v>332</v>
      </c>
      <c r="G52" s="26" t="s">
        <v>163</v>
      </c>
      <c r="H52" s="26">
        <v>96</v>
      </c>
      <c r="I52" s="28"/>
      <c r="J52" s="28"/>
      <c r="K52" s="28"/>
      <c r="L52" s="28">
        <v>0.49</v>
      </c>
      <c r="M52" s="28"/>
      <c r="N52" s="28">
        <v>0.1</v>
      </c>
      <c r="O52" s="28"/>
      <c r="P52" s="28"/>
      <c r="Q52" s="28"/>
      <c r="R52" s="28"/>
      <c r="S52" s="28"/>
      <c r="T52" s="28"/>
      <c r="U52" s="28">
        <v>31.68</v>
      </c>
      <c r="V52" s="28"/>
      <c r="W52" s="28"/>
      <c r="X52" s="28">
        <v>78</v>
      </c>
      <c r="Y52" s="28"/>
      <c r="Z52" s="28">
        <v>0.01</v>
      </c>
      <c r="AA52" s="28">
        <v>1.145</v>
      </c>
      <c r="AB52" s="28"/>
      <c r="AC52" s="28"/>
      <c r="AD52" s="28">
        <v>17.7</v>
      </c>
      <c r="AE52" s="28"/>
      <c r="AF52" s="28">
        <v>0.22</v>
      </c>
      <c r="AG52" s="28"/>
      <c r="AH52" s="28"/>
      <c r="AI52" s="28">
        <v>23.58</v>
      </c>
      <c r="AJ52" s="28"/>
      <c r="AK52" s="28">
        <v>7.27</v>
      </c>
      <c r="AL52" s="28"/>
      <c r="AM52" s="28">
        <v>0.13</v>
      </c>
      <c r="AN52" s="28"/>
      <c r="AO52" s="28"/>
      <c r="AP52" s="28">
        <v>0.03</v>
      </c>
      <c r="AQ52" s="28"/>
      <c r="AR52" s="28"/>
      <c r="AS52" s="28"/>
      <c r="AT52" s="28"/>
      <c r="AU52" s="28"/>
      <c r="AV52" s="28"/>
      <c r="AW52" s="28"/>
      <c r="AX52" s="28"/>
      <c r="AY52" s="28"/>
      <c r="AZ52" s="28"/>
      <c r="BA52" s="28"/>
      <c r="BB52" s="28"/>
      <c r="BC52" s="28"/>
      <c r="BD52" s="28">
        <v>0.83</v>
      </c>
      <c r="BE52" s="28">
        <v>3.07</v>
      </c>
      <c r="BF52" s="28">
        <v>11.08</v>
      </c>
      <c r="BG52" s="28"/>
      <c r="BH52" s="28"/>
      <c r="BI52" s="28"/>
      <c r="BJ52" s="28">
        <v>0.35</v>
      </c>
      <c r="BK52" s="28"/>
      <c r="BL52" s="28">
        <v>161</v>
      </c>
      <c r="BM52" s="28">
        <v>38.9</v>
      </c>
      <c r="BN52" s="28"/>
      <c r="BO52" s="28"/>
      <c r="BP52" s="28"/>
      <c r="BQ52" s="28">
        <v>0.23</v>
      </c>
      <c r="BR52" s="28"/>
      <c r="BS52" s="28"/>
    </row>
    <row r="53" spans="1:71">
      <c r="A53" s="24" t="s">
        <v>78</v>
      </c>
      <c r="B53" s="25" t="s">
        <v>335</v>
      </c>
      <c r="C53" s="68" t="s">
        <v>336</v>
      </c>
      <c r="D53" s="26" t="s">
        <v>337</v>
      </c>
      <c r="E53" s="26" t="s">
        <v>256</v>
      </c>
      <c r="F53" s="27" t="s">
        <v>338</v>
      </c>
      <c r="G53" s="26" t="s">
        <v>86</v>
      </c>
      <c r="H53" s="26">
        <v>1956</v>
      </c>
      <c r="I53" s="28"/>
      <c r="J53" s="28">
        <v>0.08</v>
      </c>
      <c r="K53" s="28"/>
      <c r="L53" s="28"/>
      <c r="M53" s="28">
        <v>3.5</v>
      </c>
      <c r="N53" s="28">
        <v>1.4500000000000001E-2</v>
      </c>
      <c r="O53" s="28"/>
      <c r="P53" s="28"/>
      <c r="Q53" s="28"/>
      <c r="R53" s="28"/>
      <c r="S53" s="28"/>
      <c r="T53" s="28"/>
      <c r="U53" s="28"/>
      <c r="V53" s="28"/>
      <c r="W53" s="28"/>
      <c r="X53" s="28">
        <v>20.100000000000001</v>
      </c>
      <c r="Y53" s="28"/>
      <c r="Z53" s="28"/>
      <c r="AA53" s="28">
        <v>158</v>
      </c>
      <c r="AB53" s="28"/>
      <c r="AC53" s="28"/>
      <c r="AD53" s="28"/>
      <c r="AE53" s="28"/>
      <c r="AF53" s="28"/>
      <c r="AG53" s="28"/>
      <c r="AH53" s="28"/>
      <c r="AI53" s="28"/>
      <c r="AJ53" s="28"/>
      <c r="AK53" s="28"/>
      <c r="AL53" s="28"/>
      <c r="AM53" s="28"/>
      <c r="AN53" s="28"/>
      <c r="AO53" s="28"/>
      <c r="AP53" s="28"/>
      <c r="AQ53" s="28"/>
      <c r="AR53" s="28"/>
      <c r="AS53" s="28">
        <v>43</v>
      </c>
      <c r="AT53" s="28"/>
      <c r="AU53" s="28"/>
      <c r="AV53" s="28">
        <v>13</v>
      </c>
      <c r="AW53" s="28">
        <v>2E-3</v>
      </c>
      <c r="AX53" s="28">
        <v>1.6000000000000001E-3</v>
      </c>
      <c r="AY53" s="28"/>
      <c r="AZ53" s="28"/>
      <c r="BA53" s="28"/>
      <c r="BB53" s="28"/>
      <c r="BC53" s="28"/>
      <c r="BD53" s="28"/>
      <c r="BE53" s="28">
        <v>2.71</v>
      </c>
      <c r="BF53" s="28"/>
      <c r="BG53" s="28"/>
      <c r="BH53" s="28"/>
      <c r="BI53" s="28"/>
      <c r="BJ53" s="28"/>
      <c r="BK53" s="28"/>
      <c r="BL53" s="28"/>
      <c r="BM53" s="28"/>
      <c r="BN53" s="28"/>
      <c r="BO53" s="28"/>
      <c r="BP53" s="28"/>
      <c r="BQ53" s="28">
        <v>1.2</v>
      </c>
      <c r="BR53" s="28">
        <v>32.5</v>
      </c>
      <c r="BS53" s="28"/>
    </row>
    <row r="54" spans="1:71">
      <c r="A54" s="24" t="s">
        <v>78</v>
      </c>
      <c r="B54" s="25" t="s">
        <v>339</v>
      </c>
      <c r="C54" s="68" t="s">
        <v>340</v>
      </c>
      <c r="D54" s="26" t="s">
        <v>337</v>
      </c>
      <c r="E54" s="26" t="s">
        <v>256</v>
      </c>
      <c r="F54" s="27" t="s">
        <v>338</v>
      </c>
      <c r="G54" s="26" t="s">
        <v>163</v>
      </c>
      <c r="H54" s="26">
        <v>740</v>
      </c>
      <c r="I54" s="28"/>
      <c r="J54" s="28">
        <v>0.25</v>
      </c>
      <c r="K54" s="28"/>
      <c r="L54" s="28">
        <v>19.61</v>
      </c>
      <c r="M54" s="28">
        <v>18.399999999999999</v>
      </c>
      <c r="N54" s="28">
        <v>8.4000000000000012E-3</v>
      </c>
      <c r="O54" s="28"/>
      <c r="P54" s="28"/>
      <c r="Q54" s="28"/>
      <c r="R54" s="28"/>
      <c r="S54" s="28">
        <v>1.58</v>
      </c>
      <c r="T54" s="28"/>
      <c r="U54" s="28">
        <v>0.11</v>
      </c>
      <c r="V54" s="28"/>
      <c r="W54" s="28"/>
      <c r="X54" s="28">
        <v>54.4</v>
      </c>
      <c r="Y54" s="28"/>
      <c r="Z54" s="28">
        <v>0.05</v>
      </c>
      <c r="AA54" s="28">
        <v>315</v>
      </c>
      <c r="AB54" s="28"/>
      <c r="AC54" s="28"/>
      <c r="AD54" s="28">
        <v>11.49</v>
      </c>
      <c r="AE54" s="28"/>
      <c r="AF54" s="28">
        <v>0.63</v>
      </c>
      <c r="AG54" s="28"/>
      <c r="AH54" s="28"/>
      <c r="AI54" s="28">
        <v>10.34</v>
      </c>
      <c r="AJ54" s="28"/>
      <c r="AK54" s="28">
        <v>0.56999999999999995</v>
      </c>
      <c r="AL54" s="28"/>
      <c r="AM54" s="28">
        <v>0.06</v>
      </c>
      <c r="AN54" s="28"/>
      <c r="AO54" s="28"/>
      <c r="AP54" s="28">
        <v>0.04</v>
      </c>
      <c r="AQ54" s="28"/>
      <c r="AR54" s="28"/>
      <c r="AS54" s="28">
        <v>74</v>
      </c>
      <c r="AT54" s="28">
        <v>0.16</v>
      </c>
      <c r="AU54" s="28"/>
      <c r="AV54" s="28">
        <v>23.72</v>
      </c>
      <c r="AW54" s="28"/>
      <c r="AX54" s="28">
        <v>2E-3</v>
      </c>
      <c r="AY54" s="28"/>
      <c r="AZ54" s="28"/>
      <c r="BA54" s="28"/>
      <c r="BB54" s="28"/>
      <c r="BC54" s="28"/>
      <c r="BD54" s="28">
        <v>0.03</v>
      </c>
      <c r="BE54" s="28">
        <v>2.66</v>
      </c>
      <c r="BF54" s="28">
        <v>54.82</v>
      </c>
      <c r="BG54" s="28"/>
      <c r="BH54" s="28"/>
      <c r="BI54" s="28"/>
      <c r="BJ54" s="28">
        <v>1.75</v>
      </c>
      <c r="BK54" s="28"/>
      <c r="BL54" s="28"/>
      <c r="BM54" s="28"/>
      <c r="BN54" s="28"/>
      <c r="BO54" s="28"/>
      <c r="BP54" s="28"/>
      <c r="BQ54" s="28">
        <v>1.4</v>
      </c>
      <c r="BR54" s="28">
        <v>251</v>
      </c>
      <c r="BS54" s="28"/>
    </row>
    <row r="55" spans="1:71">
      <c r="A55" s="24" t="s">
        <v>78</v>
      </c>
      <c r="B55" s="25" t="s">
        <v>341</v>
      </c>
      <c r="C55" s="68" t="s">
        <v>342</v>
      </c>
      <c r="D55" s="26" t="s">
        <v>337</v>
      </c>
      <c r="E55" s="26" t="s">
        <v>343</v>
      </c>
      <c r="F55" s="27" t="s">
        <v>344</v>
      </c>
      <c r="G55" s="26" t="s">
        <v>269</v>
      </c>
      <c r="H55" s="26">
        <v>409</v>
      </c>
      <c r="I55" s="28"/>
      <c r="J55" s="28"/>
      <c r="K55" s="28"/>
      <c r="L55" s="28">
        <v>20.2</v>
      </c>
      <c r="M55" s="28"/>
      <c r="N55" s="28"/>
      <c r="O55" s="28"/>
      <c r="P55" s="28"/>
      <c r="Q55" s="28"/>
      <c r="R55" s="28"/>
      <c r="S55" s="28"/>
      <c r="T55" s="28"/>
      <c r="U55" s="28"/>
      <c r="V55" s="28"/>
      <c r="W55" s="28"/>
      <c r="X55" s="28"/>
      <c r="Y55" s="28"/>
      <c r="Z55" s="28"/>
      <c r="AA55" s="28"/>
      <c r="AB55" s="28"/>
      <c r="AC55" s="28"/>
      <c r="AD55" s="28">
        <v>6.92</v>
      </c>
      <c r="AE55" s="28"/>
      <c r="AF55" s="28">
        <v>0.501</v>
      </c>
      <c r="AG55" s="28"/>
      <c r="AH55" s="28"/>
      <c r="AI55" s="28"/>
      <c r="AJ55" s="28"/>
      <c r="AK55" s="28">
        <v>0.24399999999999999</v>
      </c>
      <c r="AL55" s="28"/>
      <c r="AM55" s="28"/>
      <c r="AN55" s="28"/>
      <c r="AO55" s="28"/>
      <c r="AP55" s="28"/>
      <c r="AQ55" s="28"/>
      <c r="AR55" s="28"/>
      <c r="AS55" s="28"/>
      <c r="AT55" s="28">
        <v>0.11</v>
      </c>
      <c r="AU55" s="28"/>
      <c r="AV55" s="28"/>
      <c r="AW55" s="28"/>
      <c r="AX55" s="28"/>
      <c r="AY55" s="28"/>
      <c r="AZ55" s="28"/>
      <c r="BA55" s="28"/>
      <c r="BB55" s="28"/>
      <c r="BC55" s="28"/>
      <c r="BD55" s="28">
        <v>1.05</v>
      </c>
      <c r="BE55" s="28"/>
      <c r="BF55" s="28">
        <v>67.400000000000006</v>
      </c>
      <c r="BG55" s="28"/>
      <c r="BH55" s="28"/>
      <c r="BI55" s="28"/>
      <c r="BJ55" s="28">
        <v>0.57999999999999996</v>
      </c>
      <c r="BK55" s="28"/>
      <c r="BL55" s="28"/>
      <c r="BM55" s="28"/>
      <c r="BN55" s="28"/>
      <c r="BO55" s="28"/>
      <c r="BP55" s="28"/>
      <c r="BQ55" s="28">
        <v>0.29599999999999999</v>
      </c>
      <c r="BR55" s="28"/>
      <c r="BS55" s="28"/>
    </row>
    <row r="56" spans="1:71">
      <c r="A56" s="24" t="s">
        <v>78</v>
      </c>
      <c r="B56" s="25" t="s">
        <v>345</v>
      </c>
      <c r="C56" s="68" t="s">
        <v>346</v>
      </c>
      <c r="D56" s="26" t="s">
        <v>242</v>
      </c>
      <c r="E56" s="26" t="s">
        <v>331</v>
      </c>
      <c r="F56" s="27" t="s">
        <v>332</v>
      </c>
      <c r="G56" s="26" t="s">
        <v>86</v>
      </c>
      <c r="H56" s="26">
        <v>695</v>
      </c>
      <c r="I56" s="28"/>
      <c r="J56" s="28">
        <v>0.6</v>
      </c>
      <c r="K56" s="28">
        <v>23000</v>
      </c>
      <c r="L56" s="28">
        <v>4.42</v>
      </c>
      <c r="M56" s="28">
        <v>4</v>
      </c>
      <c r="N56" s="28">
        <v>0.05</v>
      </c>
      <c r="O56" s="28">
        <v>451</v>
      </c>
      <c r="P56" s="28"/>
      <c r="Q56" s="28"/>
      <c r="R56" s="28">
        <v>0.4</v>
      </c>
      <c r="S56" s="28">
        <v>3.26</v>
      </c>
      <c r="T56" s="28">
        <v>14.6</v>
      </c>
      <c r="U56" s="28">
        <v>21.08</v>
      </c>
      <c r="V56" s="28">
        <v>394</v>
      </c>
      <c r="W56" s="28"/>
      <c r="X56" s="28">
        <v>81</v>
      </c>
      <c r="Y56" s="28">
        <v>97</v>
      </c>
      <c r="Z56" s="28">
        <v>0.02</v>
      </c>
      <c r="AA56" s="28">
        <v>3011</v>
      </c>
      <c r="AB56" s="28"/>
      <c r="AC56" s="28">
        <v>18.91</v>
      </c>
      <c r="AD56" s="28">
        <v>26.96</v>
      </c>
      <c r="AE56" s="28"/>
      <c r="AF56" s="28">
        <v>0.438</v>
      </c>
      <c r="AG56" s="28"/>
      <c r="AH56" s="28"/>
      <c r="AI56" s="28">
        <v>11.54</v>
      </c>
      <c r="AJ56" s="28">
        <v>45800</v>
      </c>
      <c r="AK56" s="28">
        <v>7.93</v>
      </c>
      <c r="AL56" s="28">
        <v>1394</v>
      </c>
      <c r="AM56" s="28">
        <v>0.17699999999999999</v>
      </c>
      <c r="AN56" s="28">
        <v>1</v>
      </c>
      <c r="AO56" s="28"/>
      <c r="AP56" s="28">
        <v>0.81699999999999995</v>
      </c>
      <c r="AQ56" s="28">
        <v>12</v>
      </c>
      <c r="AR56" s="28">
        <v>220</v>
      </c>
      <c r="AS56" s="28">
        <v>110</v>
      </c>
      <c r="AT56" s="28">
        <v>4.3600000000000003</v>
      </c>
      <c r="AU56" s="28">
        <v>19000</v>
      </c>
      <c r="AV56" s="28">
        <v>11</v>
      </c>
      <c r="AW56" s="28"/>
      <c r="AX56" s="28"/>
      <c r="AY56" s="28"/>
      <c r="AZ56" s="28">
        <v>46</v>
      </c>
      <c r="BA56" s="28"/>
      <c r="BB56" s="28"/>
      <c r="BC56" s="28"/>
      <c r="BD56" s="28">
        <v>0.20200000000000001</v>
      </c>
      <c r="BE56" s="28">
        <v>3.32</v>
      </c>
      <c r="BF56" s="28">
        <v>19.52</v>
      </c>
      <c r="BG56" s="28">
        <v>7</v>
      </c>
      <c r="BH56" s="28">
        <v>1</v>
      </c>
      <c r="BI56" s="28">
        <v>0.74</v>
      </c>
      <c r="BJ56" s="28">
        <v>1.28</v>
      </c>
      <c r="BK56" s="28"/>
      <c r="BL56" s="28">
        <v>42</v>
      </c>
      <c r="BM56" s="28">
        <v>10</v>
      </c>
      <c r="BN56" s="28"/>
      <c r="BO56" s="28">
        <v>262</v>
      </c>
      <c r="BP56" s="28"/>
      <c r="BQ56" s="28">
        <v>1.86</v>
      </c>
      <c r="BR56" s="28">
        <v>127</v>
      </c>
      <c r="BS56" s="28"/>
    </row>
    <row r="57" spans="1:71">
      <c r="A57" s="24" t="s">
        <v>78</v>
      </c>
      <c r="B57" s="25" t="s">
        <v>347</v>
      </c>
      <c r="C57" s="68" t="s">
        <v>348</v>
      </c>
      <c r="D57" s="26" t="s">
        <v>242</v>
      </c>
      <c r="E57" s="26" t="s">
        <v>331</v>
      </c>
      <c r="F57" s="27" t="s">
        <v>332</v>
      </c>
      <c r="G57" s="26" t="s">
        <v>86</v>
      </c>
      <c r="H57" s="26">
        <v>800</v>
      </c>
      <c r="I57" s="28"/>
      <c r="J57" s="28">
        <v>0.95</v>
      </c>
      <c r="K57" s="28">
        <v>3948</v>
      </c>
      <c r="L57" s="28">
        <v>0.75600000000000001</v>
      </c>
      <c r="M57" s="28">
        <v>3</v>
      </c>
      <c r="N57" s="28">
        <v>5.0999999999999997E-2</v>
      </c>
      <c r="O57" s="28">
        <v>384</v>
      </c>
      <c r="P57" s="28"/>
      <c r="Q57" s="28">
        <v>1</v>
      </c>
      <c r="R57" s="28">
        <v>1</v>
      </c>
      <c r="S57" s="28">
        <v>2.97</v>
      </c>
      <c r="T57" s="28"/>
      <c r="U57" s="28">
        <v>21.08</v>
      </c>
      <c r="V57" s="28">
        <v>517</v>
      </c>
      <c r="W57" s="28"/>
      <c r="X57" s="28">
        <v>120</v>
      </c>
      <c r="Y57" s="28"/>
      <c r="Z57" s="28"/>
      <c r="AA57" s="28">
        <v>5071</v>
      </c>
      <c r="AB57" s="28"/>
      <c r="AC57" s="28">
        <v>25.31</v>
      </c>
      <c r="AD57" s="28">
        <v>37.090000000000003</v>
      </c>
      <c r="AE57" s="28"/>
      <c r="AF57" s="28">
        <v>0.26800000000000002</v>
      </c>
      <c r="AG57" s="28">
        <v>6</v>
      </c>
      <c r="AH57" s="28">
        <v>203</v>
      </c>
      <c r="AI57" s="28">
        <v>10.34</v>
      </c>
      <c r="AJ57" s="28">
        <v>62200</v>
      </c>
      <c r="AK57" s="28">
        <v>10.9</v>
      </c>
      <c r="AL57" s="28">
        <v>1456</v>
      </c>
      <c r="AM57" s="28">
        <v>0.186</v>
      </c>
      <c r="AN57" s="28"/>
      <c r="AO57" s="28"/>
      <c r="AP57" s="28"/>
      <c r="AQ57" s="28"/>
      <c r="AR57" s="28"/>
      <c r="AS57" s="28">
        <v>190</v>
      </c>
      <c r="AT57" s="28">
        <v>7.44</v>
      </c>
      <c r="AU57" s="28"/>
      <c r="AV57" s="28"/>
      <c r="AW57" s="28">
        <v>1.0999999999999999E-2</v>
      </c>
      <c r="AX57" s="28">
        <v>8.9999999999999993E-3</v>
      </c>
      <c r="AY57" s="28">
        <v>20</v>
      </c>
      <c r="AZ57" s="28"/>
      <c r="BA57" s="28"/>
      <c r="BB57" s="28"/>
      <c r="BC57" s="28"/>
      <c r="BD57" s="28">
        <v>0.33700000000000002</v>
      </c>
      <c r="BE57" s="28">
        <v>3.5</v>
      </c>
      <c r="BF57" s="28">
        <v>8.4600000000000009</v>
      </c>
      <c r="BG57" s="28"/>
      <c r="BH57" s="28"/>
      <c r="BI57" s="28">
        <v>0.77</v>
      </c>
      <c r="BJ57" s="28">
        <v>1.33</v>
      </c>
      <c r="BK57" s="28"/>
      <c r="BL57" s="28">
        <v>61</v>
      </c>
      <c r="BM57" s="28">
        <v>18</v>
      </c>
      <c r="BN57" s="28"/>
      <c r="BO57" s="28">
        <v>296</v>
      </c>
      <c r="BP57" s="28"/>
      <c r="BQ57" s="28">
        <v>0.13400000000000001</v>
      </c>
      <c r="BR57" s="28">
        <v>147</v>
      </c>
      <c r="BS57" s="28"/>
    </row>
    <row r="58" spans="1:71">
      <c r="A58" s="24" t="s">
        <v>78</v>
      </c>
      <c r="B58" s="25" t="s">
        <v>349</v>
      </c>
      <c r="C58" s="68" t="s">
        <v>350</v>
      </c>
      <c r="D58" s="26" t="s">
        <v>242</v>
      </c>
      <c r="E58" s="26" t="s">
        <v>331</v>
      </c>
      <c r="F58" s="27" t="s">
        <v>332</v>
      </c>
      <c r="G58" s="26" t="s">
        <v>86</v>
      </c>
      <c r="H58" s="26">
        <v>472</v>
      </c>
      <c r="I58" s="28"/>
      <c r="J58" s="28"/>
      <c r="K58" s="28">
        <v>5847</v>
      </c>
      <c r="L58" s="28">
        <v>1.1100000000000001</v>
      </c>
      <c r="M58" s="28"/>
      <c r="N58" s="28">
        <v>0.12</v>
      </c>
      <c r="O58" s="28">
        <v>402</v>
      </c>
      <c r="P58" s="28"/>
      <c r="Q58" s="28">
        <v>0.3</v>
      </c>
      <c r="R58" s="28"/>
      <c r="S58" s="28">
        <v>7.75</v>
      </c>
      <c r="T58" s="28">
        <v>21.96</v>
      </c>
      <c r="U58" s="28">
        <v>32.15</v>
      </c>
      <c r="V58" s="28">
        <v>583</v>
      </c>
      <c r="W58" s="28"/>
      <c r="X58" s="28">
        <v>100</v>
      </c>
      <c r="Y58" s="28"/>
      <c r="Z58" s="28"/>
      <c r="AA58" s="28">
        <v>14100</v>
      </c>
      <c r="AB58" s="28"/>
      <c r="AC58" s="28">
        <v>15.58</v>
      </c>
      <c r="AD58" s="28">
        <v>22.09</v>
      </c>
      <c r="AE58" s="28"/>
      <c r="AF58" s="28">
        <v>0.13700000000000001</v>
      </c>
      <c r="AG58" s="28"/>
      <c r="AH58" s="28"/>
      <c r="AI58" s="28">
        <v>26.28</v>
      </c>
      <c r="AJ58" s="28">
        <v>41400</v>
      </c>
      <c r="AK58" s="28">
        <v>7.43</v>
      </c>
      <c r="AL58" s="28">
        <v>865</v>
      </c>
      <c r="AM58" s="28"/>
      <c r="AN58" s="28">
        <v>0.2</v>
      </c>
      <c r="AO58" s="28"/>
      <c r="AP58" s="28">
        <v>0.122</v>
      </c>
      <c r="AQ58" s="28"/>
      <c r="AR58" s="28"/>
      <c r="AS58" s="28">
        <v>198</v>
      </c>
      <c r="AT58" s="28">
        <v>1.07</v>
      </c>
      <c r="AU58" s="28"/>
      <c r="AV58" s="28">
        <v>60</v>
      </c>
      <c r="AW58" s="28"/>
      <c r="AX58" s="28"/>
      <c r="AY58" s="28">
        <v>9</v>
      </c>
      <c r="AZ58" s="28"/>
      <c r="BA58" s="28"/>
      <c r="BB58" s="28"/>
      <c r="BC58" s="28"/>
      <c r="BD58" s="28">
        <v>1.19</v>
      </c>
      <c r="BE58" s="28">
        <v>3.13</v>
      </c>
      <c r="BF58" s="28">
        <v>3.52</v>
      </c>
      <c r="BG58" s="28"/>
      <c r="BH58" s="28">
        <v>1</v>
      </c>
      <c r="BI58" s="28"/>
      <c r="BJ58" s="28">
        <v>0.13900000000000001</v>
      </c>
      <c r="BK58" s="28"/>
      <c r="BL58" s="28">
        <v>242</v>
      </c>
      <c r="BM58" s="28"/>
      <c r="BN58" s="28"/>
      <c r="BO58" s="28">
        <v>42</v>
      </c>
      <c r="BP58" s="28"/>
      <c r="BQ58" s="28">
        <v>0.15</v>
      </c>
      <c r="BR58" s="28">
        <v>58</v>
      </c>
      <c r="BS58" s="28"/>
    </row>
    <row r="59" spans="1:71">
      <c r="A59" s="24" t="s">
        <v>78</v>
      </c>
      <c r="B59" s="25" t="s">
        <v>351</v>
      </c>
      <c r="C59" s="68" t="s">
        <v>352</v>
      </c>
      <c r="D59" s="26" t="s">
        <v>291</v>
      </c>
      <c r="E59" s="26" t="s">
        <v>256</v>
      </c>
      <c r="F59" s="27" t="s">
        <v>167</v>
      </c>
      <c r="G59" s="26" t="s">
        <v>83</v>
      </c>
      <c r="H59" s="26">
        <v>710</v>
      </c>
      <c r="I59" s="28"/>
      <c r="J59" s="28">
        <v>77</v>
      </c>
      <c r="K59" s="28">
        <v>16130</v>
      </c>
      <c r="L59" s="28">
        <v>2.92</v>
      </c>
      <c r="M59" s="28">
        <v>67</v>
      </c>
      <c r="N59" s="28">
        <v>17.170000000000002</v>
      </c>
      <c r="O59" s="28">
        <v>242</v>
      </c>
      <c r="P59" s="28">
        <v>2.7E-2</v>
      </c>
      <c r="Q59" s="28"/>
      <c r="R59" s="28">
        <v>46</v>
      </c>
      <c r="S59" s="28">
        <v>0.1133</v>
      </c>
      <c r="T59" s="28">
        <v>0.62629999999999997</v>
      </c>
      <c r="U59" s="28"/>
      <c r="V59" s="28">
        <v>5</v>
      </c>
      <c r="W59" s="28"/>
      <c r="X59" s="28">
        <v>48</v>
      </c>
      <c r="Y59" s="28">
        <v>111</v>
      </c>
      <c r="Z59" s="28">
        <v>1.7000000000000001E-2</v>
      </c>
      <c r="AA59" s="28">
        <v>210000</v>
      </c>
      <c r="AB59" s="28"/>
      <c r="AC59" s="28">
        <v>22</v>
      </c>
      <c r="AD59" s="28">
        <v>30.55</v>
      </c>
      <c r="AE59" s="28"/>
      <c r="AF59" s="28"/>
      <c r="AG59" s="28">
        <v>1</v>
      </c>
      <c r="AH59" s="28">
        <v>2</v>
      </c>
      <c r="AI59" s="28"/>
      <c r="AJ59" s="28">
        <v>5077</v>
      </c>
      <c r="AK59" s="28">
        <v>0.84099999999999997</v>
      </c>
      <c r="AL59" s="28">
        <v>154</v>
      </c>
      <c r="AM59" s="28">
        <v>0.02</v>
      </c>
      <c r="AN59" s="28">
        <v>87</v>
      </c>
      <c r="AO59" s="28"/>
      <c r="AP59" s="28"/>
      <c r="AQ59" s="28"/>
      <c r="AR59" s="28"/>
      <c r="AS59" s="28"/>
      <c r="AT59" s="28"/>
      <c r="AU59" s="28"/>
      <c r="AV59" s="28">
        <v>242</v>
      </c>
      <c r="AW59" s="28"/>
      <c r="AX59" s="28"/>
      <c r="AY59" s="28">
        <v>14</v>
      </c>
      <c r="AZ59" s="28"/>
      <c r="BA59" s="28"/>
      <c r="BB59" s="28"/>
      <c r="BC59" s="28">
        <v>6.1059999999999999</v>
      </c>
      <c r="BD59" s="28">
        <v>24.94</v>
      </c>
      <c r="BE59" s="28">
        <v>3</v>
      </c>
      <c r="BF59" s="28">
        <v>13.04</v>
      </c>
      <c r="BG59" s="28"/>
      <c r="BH59" s="28"/>
      <c r="BI59" s="28"/>
      <c r="BJ59" s="28">
        <v>0.14299999999999999</v>
      </c>
      <c r="BK59" s="28"/>
      <c r="BL59" s="28">
        <v>0.7</v>
      </c>
      <c r="BM59" s="28">
        <v>0.3</v>
      </c>
      <c r="BN59" s="28"/>
      <c r="BO59" s="28">
        <v>76</v>
      </c>
      <c r="BP59" s="28"/>
      <c r="BQ59" s="28"/>
      <c r="BR59" s="28">
        <v>251</v>
      </c>
      <c r="BS59" s="28"/>
    </row>
    <row r="60" spans="1:71">
      <c r="A60" s="24" t="s">
        <v>78</v>
      </c>
      <c r="B60" s="25" t="s">
        <v>353</v>
      </c>
      <c r="C60" s="68" t="s">
        <v>354</v>
      </c>
      <c r="D60" s="26" t="s">
        <v>242</v>
      </c>
      <c r="E60" s="26" t="s">
        <v>301</v>
      </c>
      <c r="F60" s="27" t="s">
        <v>302</v>
      </c>
      <c r="G60" s="26" t="s">
        <v>214</v>
      </c>
      <c r="H60" s="26">
        <v>1841</v>
      </c>
      <c r="I60" s="28"/>
      <c r="J60" s="28">
        <v>0.2</v>
      </c>
      <c r="K60" s="28">
        <v>8.19</v>
      </c>
      <c r="L60" s="28">
        <v>15.65</v>
      </c>
      <c r="M60" s="28">
        <v>49</v>
      </c>
      <c r="N60" s="28"/>
      <c r="O60" s="28">
        <v>80</v>
      </c>
      <c r="P60" s="28"/>
      <c r="Q60" s="28">
        <v>0.2</v>
      </c>
      <c r="R60" s="28">
        <v>0.05</v>
      </c>
      <c r="S60" s="28"/>
      <c r="T60" s="28">
        <v>5.43</v>
      </c>
      <c r="U60" s="28">
        <v>7.66</v>
      </c>
      <c r="V60" s="28">
        <v>3</v>
      </c>
      <c r="W60" s="28"/>
      <c r="X60" s="28">
        <v>119</v>
      </c>
      <c r="Y60" s="28">
        <v>181</v>
      </c>
      <c r="Z60" s="28">
        <v>2.5999999999999999E-2</v>
      </c>
      <c r="AA60" s="28">
        <v>225</v>
      </c>
      <c r="AB60" s="28"/>
      <c r="AC60" s="28">
        <v>21.3</v>
      </c>
      <c r="AD60" s="28">
        <v>31.03</v>
      </c>
      <c r="AE60" s="28"/>
      <c r="AF60" s="28">
        <v>0.17</v>
      </c>
      <c r="AG60" s="28">
        <v>9</v>
      </c>
      <c r="AH60" s="28">
        <v>1</v>
      </c>
      <c r="AI60" s="28"/>
      <c r="AJ60" s="28"/>
      <c r="AK60" s="28">
        <v>2.94</v>
      </c>
      <c r="AL60" s="28">
        <v>1190</v>
      </c>
      <c r="AM60" s="28">
        <v>2.94</v>
      </c>
      <c r="AN60" s="28">
        <v>1</v>
      </c>
      <c r="AO60" s="28"/>
      <c r="AP60" s="28">
        <v>2.25</v>
      </c>
      <c r="AQ60" s="28">
        <v>1</v>
      </c>
      <c r="AR60" s="28">
        <v>1</v>
      </c>
      <c r="AS60" s="28">
        <v>187</v>
      </c>
      <c r="AT60" s="28"/>
      <c r="AU60" s="28"/>
      <c r="AV60" s="28">
        <v>2</v>
      </c>
      <c r="AW60" s="28"/>
      <c r="AX60" s="28"/>
      <c r="AY60" s="28"/>
      <c r="AZ60" s="28"/>
      <c r="BA60" s="28"/>
      <c r="BB60" s="28"/>
      <c r="BC60" s="28">
        <v>15.86</v>
      </c>
      <c r="BD60" s="28">
        <v>7.6999999999999999E-2</v>
      </c>
      <c r="BE60" s="28">
        <v>3.27</v>
      </c>
      <c r="BF60" s="28">
        <v>34.590000000000003</v>
      </c>
      <c r="BG60" s="28">
        <v>1</v>
      </c>
      <c r="BH60" s="28"/>
      <c r="BI60" s="28">
        <v>2.98</v>
      </c>
      <c r="BJ60" s="28">
        <v>5.08</v>
      </c>
      <c r="BK60" s="28">
        <v>0.02</v>
      </c>
      <c r="BL60" s="28">
        <v>0.2</v>
      </c>
      <c r="BM60" s="28">
        <v>0.4</v>
      </c>
      <c r="BN60" s="28"/>
      <c r="BO60" s="28">
        <v>3626</v>
      </c>
      <c r="BP60" s="28">
        <v>0.69</v>
      </c>
      <c r="BQ60" s="28" t="s">
        <v>355</v>
      </c>
      <c r="BR60" s="28">
        <v>161</v>
      </c>
      <c r="BS60" s="28">
        <v>11</v>
      </c>
    </row>
    <row r="61" spans="1:71">
      <c r="A61" s="24" t="s">
        <v>78</v>
      </c>
      <c r="B61" s="25" t="s">
        <v>356</v>
      </c>
      <c r="C61" s="68" t="s">
        <v>357</v>
      </c>
      <c r="D61" s="26" t="s">
        <v>300</v>
      </c>
      <c r="E61" s="26" t="s">
        <v>301</v>
      </c>
      <c r="F61" s="27" t="s">
        <v>302</v>
      </c>
      <c r="G61" s="26" t="s">
        <v>163</v>
      </c>
      <c r="H61" s="26">
        <v>857</v>
      </c>
      <c r="I61" s="28"/>
      <c r="J61" s="28">
        <v>0.2</v>
      </c>
      <c r="K61" s="28"/>
      <c r="L61" s="28">
        <v>6.76</v>
      </c>
      <c r="M61" s="28">
        <v>7</v>
      </c>
      <c r="N61" s="28"/>
      <c r="O61" s="28">
        <v>48</v>
      </c>
      <c r="P61" s="28"/>
      <c r="Q61" s="28">
        <v>0.2</v>
      </c>
      <c r="R61" s="28">
        <v>0.1</v>
      </c>
      <c r="S61" s="28"/>
      <c r="T61" s="28">
        <v>0.28000000000000003</v>
      </c>
      <c r="U61" s="28">
        <v>0.41399999999999998</v>
      </c>
      <c r="V61" s="28">
        <v>3</v>
      </c>
      <c r="W61" s="28"/>
      <c r="X61" s="28">
        <v>179</v>
      </c>
      <c r="Y61" s="28">
        <v>1230</v>
      </c>
      <c r="Z61" s="28">
        <v>0.20399999999999999</v>
      </c>
      <c r="AA61" s="28">
        <v>641</v>
      </c>
      <c r="AB61" s="28"/>
      <c r="AC61" s="28">
        <v>46.63</v>
      </c>
      <c r="AD61" s="28">
        <v>68.64</v>
      </c>
      <c r="AE61" s="28"/>
      <c r="AF61" s="28">
        <v>0.04</v>
      </c>
      <c r="AG61" s="28">
        <v>4</v>
      </c>
      <c r="AH61" s="28">
        <v>2</v>
      </c>
      <c r="AI61" s="28">
        <v>2.58</v>
      </c>
      <c r="AJ61" s="28">
        <v>2719</v>
      </c>
      <c r="AK61" s="28">
        <v>0.52300000000000002</v>
      </c>
      <c r="AL61" s="28">
        <v>1394</v>
      </c>
      <c r="AM61" s="28">
        <v>0.19700000000000001</v>
      </c>
      <c r="AN61" s="28">
        <v>0.4</v>
      </c>
      <c r="AO61" s="28"/>
      <c r="AP61" s="28"/>
      <c r="AQ61" s="28">
        <v>2</v>
      </c>
      <c r="AR61" s="28">
        <v>2</v>
      </c>
      <c r="AS61" s="28">
        <v>426</v>
      </c>
      <c r="AT61" s="28"/>
      <c r="AU61" s="28"/>
      <c r="AV61" s="28">
        <v>4</v>
      </c>
      <c r="AW61" s="28"/>
      <c r="AX61" s="28"/>
      <c r="AY61" s="28">
        <v>2</v>
      </c>
      <c r="AZ61" s="28"/>
      <c r="BA61" s="28"/>
      <c r="BB61" s="28"/>
      <c r="BC61" s="28">
        <v>3.32</v>
      </c>
      <c r="BD61" s="28">
        <v>1.9E-2</v>
      </c>
      <c r="BE61" s="28">
        <v>4.1900000000000004</v>
      </c>
      <c r="BF61" s="28">
        <v>7.61</v>
      </c>
      <c r="BG61" s="28">
        <v>1</v>
      </c>
      <c r="BH61" s="28">
        <v>0.2</v>
      </c>
      <c r="BI61" s="28"/>
      <c r="BJ61" s="28">
        <v>11.23</v>
      </c>
      <c r="BK61" s="28">
        <v>0.1</v>
      </c>
      <c r="BL61" s="28">
        <v>0.2</v>
      </c>
      <c r="BM61" s="28">
        <v>1</v>
      </c>
      <c r="BN61" s="28"/>
      <c r="BO61" s="28"/>
      <c r="BP61" s="28">
        <v>1.44</v>
      </c>
      <c r="BQ61" s="28">
        <v>0.1</v>
      </c>
      <c r="BR61" s="28">
        <v>242</v>
      </c>
      <c r="BS61" s="28">
        <v>23</v>
      </c>
    </row>
    <row r="62" spans="1:71">
      <c r="A62" s="24" t="s">
        <v>78</v>
      </c>
      <c r="B62" s="25" t="s">
        <v>358</v>
      </c>
      <c r="C62" s="68" t="s">
        <v>359</v>
      </c>
      <c r="D62" s="26" t="s">
        <v>242</v>
      </c>
      <c r="E62" s="26" t="s">
        <v>331</v>
      </c>
      <c r="F62" s="27" t="s">
        <v>167</v>
      </c>
      <c r="G62" s="26" t="s">
        <v>360</v>
      </c>
      <c r="H62" s="26">
        <v>764</v>
      </c>
      <c r="I62" s="28"/>
      <c r="J62" s="28"/>
      <c r="K62" s="28">
        <v>87100</v>
      </c>
      <c r="L62" s="28">
        <v>16.86</v>
      </c>
      <c r="M62" s="28"/>
      <c r="N62" s="30">
        <v>0.14399999999999999</v>
      </c>
      <c r="O62" s="28">
        <v>1259</v>
      </c>
      <c r="P62" s="28">
        <v>0.14399999999999999</v>
      </c>
      <c r="Q62" s="28">
        <v>0.9</v>
      </c>
      <c r="R62" s="28">
        <v>0.2</v>
      </c>
      <c r="S62" s="28">
        <v>0.46429999999999999</v>
      </c>
      <c r="T62" s="28">
        <v>2.7</v>
      </c>
      <c r="U62" s="28">
        <v>3.83</v>
      </c>
      <c r="V62" s="28">
        <v>17</v>
      </c>
      <c r="W62" s="28"/>
      <c r="X62" s="28">
        <v>8</v>
      </c>
      <c r="Y62" s="28">
        <v>88</v>
      </c>
      <c r="Z62" s="28">
        <v>1.2999999999999999E-2</v>
      </c>
      <c r="AA62" s="28">
        <v>405</v>
      </c>
      <c r="AB62" s="28"/>
      <c r="AC62" s="28">
        <v>2.76</v>
      </c>
      <c r="AD62" s="28">
        <v>3.95</v>
      </c>
      <c r="AE62" s="28"/>
      <c r="AF62" s="28">
        <v>4.71</v>
      </c>
      <c r="AG62" s="28">
        <v>5</v>
      </c>
      <c r="AH62" s="28">
        <v>8</v>
      </c>
      <c r="AI62" s="28"/>
      <c r="AJ62" s="28">
        <v>7967</v>
      </c>
      <c r="AK62" s="28">
        <v>1.37</v>
      </c>
      <c r="AL62" s="28">
        <v>468</v>
      </c>
      <c r="AM62" s="28">
        <v>5.7000000000000002E-2</v>
      </c>
      <c r="AN62" s="28"/>
      <c r="AO62" s="28"/>
      <c r="AP62" s="28">
        <v>4.9800000000000004</v>
      </c>
      <c r="AQ62" s="28">
        <v>1</v>
      </c>
      <c r="AR62" s="28"/>
      <c r="AS62" s="28">
        <v>4</v>
      </c>
      <c r="AT62" s="28">
        <v>0.25</v>
      </c>
      <c r="AU62" s="28">
        <v>1095</v>
      </c>
      <c r="AV62" s="28">
        <v>7</v>
      </c>
      <c r="AW62" s="28"/>
      <c r="AX62" s="28"/>
      <c r="AY62" s="28">
        <v>62</v>
      </c>
      <c r="AZ62" s="28"/>
      <c r="BA62" s="28"/>
      <c r="BB62" s="32"/>
      <c r="BC62" s="28">
        <v>28.24</v>
      </c>
      <c r="BD62" s="28"/>
      <c r="BE62" s="28">
        <v>3</v>
      </c>
      <c r="BF62" s="28">
        <v>60.68</v>
      </c>
      <c r="BG62" s="28"/>
      <c r="BH62" s="28"/>
      <c r="BI62" s="31">
        <v>0.20910000000000001</v>
      </c>
      <c r="BJ62" s="28">
        <v>0.35099999999999998</v>
      </c>
      <c r="BK62" s="28"/>
      <c r="BL62" s="28"/>
      <c r="BM62" s="28">
        <v>0.9</v>
      </c>
      <c r="BN62" s="28"/>
      <c r="BO62" s="28">
        <v>179</v>
      </c>
      <c r="BP62" s="28">
        <v>3.2000000000000001E-2</v>
      </c>
      <c r="BQ62" s="28">
        <v>0.54100000000000004</v>
      </c>
      <c r="BR62" s="28">
        <v>37</v>
      </c>
      <c r="BS62" s="28">
        <v>17</v>
      </c>
    </row>
    <row r="63" spans="1:71">
      <c r="A63" s="24" t="s">
        <v>78</v>
      </c>
      <c r="B63" s="25" t="s">
        <v>361</v>
      </c>
      <c r="C63" s="68" t="s">
        <v>362</v>
      </c>
      <c r="D63" s="26" t="s">
        <v>300</v>
      </c>
      <c r="E63" s="26" t="s">
        <v>301</v>
      </c>
      <c r="F63" s="27" t="s">
        <v>262</v>
      </c>
      <c r="G63" s="26" t="s">
        <v>163</v>
      </c>
      <c r="H63" s="26">
        <v>113</v>
      </c>
      <c r="I63" s="28"/>
      <c r="J63" s="28"/>
      <c r="K63" s="28">
        <v>15000</v>
      </c>
      <c r="L63" s="28">
        <v>2.84</v>
      </c>
      <c r="M63" s="28">
        <v>29</v>
      </c>
      <c r="N63" s="30"/>
      <c r="O63" s="28"/>
      <c r="P63" s="28">
        <v>0.03</v>
      </c>
      <c r="Q63" s="28">
        <v>0.9</v>
      </c>
      <c r="R63" s="28">
        <v>0.1</v>
      </c>
      <c r="S63" s="28">
        <v>4.6899999999999997E-2</v>
      </c>
      <c r="T63" s="28">
        <v>0.1002</v>
      </c>
      <c r="U63" s="28">
        <v>0.13600000000000001</v>
      </c>
      <c r="V63" s="28">
        <v>35</v>
      </c>
      <c r="W63" s="28"/>
      <c r="X63" s="28">
        <v>5</v>
      </c>
      <c r="Y63" s="28">
        <v>96</v>
      </c>
      <c r="Z63" s="28">
        <v>1.4E-2</v>
      </c>
      <c r="AA63" s="28"/>
      <c r="AB63" s="28"/>
      <c r="AC63" s="28">
        <v>59.66</v>
      </c>
      <c r="AD63" s="28">
        <v>83.71</v>
      </c>
      <c r="AE63" s="28"/>
      <c r="AF63" s="28">
        <v>0.28599999999999998</v>
      </c>
      <c r="AG63" s="28">
        <v>20</v>
      </c>
      <c r="AH63" s="28">
        <v>12</v>
      </c>
      <c r="AI63" s="28">
        <v>1.08</v>
      </c>
      <c r="AJ63" s="28">
        <v>201</v>
      </c>
      <c r="AK63" s="28"/>
      <c r="AL63" s="28">
        <v>165</v>
      </c>
      <c r="AM63" s="28"/>
      <c r="AN63" s="28">
        <v>1</v>
      </c>
      <c r="AO63" s="28"/>
      <c r="AP63" s="28"/>
      <c r="AQ63" s="28">
        <v>2</v>
      </c>
      <c r="AR63" s="28">
        <v>8</v>
      </c>
      <c r="AS63" s="28">
        <v>22</v>
      </c>
      <c r="AT63" s="28">
        <v>0.153</v>
      </c>
      <c r="AU63" s="28">
        <v>667</v>
      </c>
      <c r="AV63" s="28">
        <v>9</v>
      </c>
      <c r="AW63" s="28"/>
      <c r="AX63" s="28"/>
      <c r="AY63" s="28">
        <v>8</v>
      </c>
      <c r="AZ63" s="28"/>
      <c r="BA63" s="28"/>
      <c r="BB63" s="32">
        <v>2</v>
      </c>
      <c r="BC63" s="28">
        <v>4.68</v>
      </c>
      <c r="BD63" s="28">
        <v>9.98</v>
      </c>
      <c r="BE63" s="28">
        <v>5</v>
      </c>
      <c r="BF63" s="28"/>
      <c r="BG63" s="28"/>
      <c r="BH63" s="28"/>
      <c r="BI63" s="31"/>
      <c r="BJ63" s="28">
        <v>0.16400000000000001</v>
      </c>
      <c r="BK63" s="28">
        <v>9.4799999999999995E-2</v>
      </c>
      <c r="BL63" s="28">
        <v>3</v>
      </c>
      <c r="BM63" s="28">
        <v>0.9</v>
      </c>
      <c r="BN63" s="28"/>
      <c r="BO63" s="28"/>
      <c r="BP63" s="28"/>
      <c r="BQ63" s="28">
        <v>1</v>
      </c>
      <c r="BR63" s="28"/>
      <c r="BS63" s="28">
        <v>30</v>
      </c>
    </row>
    <row r="64" spans="1:71">
      <c r="A64" s="24" t="s">
        <v>78</v>
      </c>
      <c r="B64" s="25" t="s">
        <v>363</v>
      </c>
      <c r="C64" s="68" t="s">
        <v>364</v>
      </c>
      <c r="D64" s="26" t="s">
        <v>300</v>
      </c>
      <c r="E64" s="26" t="s">
        <v>301</v>
      </c>
      <c r="F64" s="27" t="s">
        <v>262</v>
      </c>
      <c r="G64" s="26" t="s">
        <v>163</v>
      </c>
      <c r="H64" s="26">
        <v>354</v>
      </c>
      <c r="I64" s="28"/>
      <c r="J64" s="28"/>
      <c r="K64" s="28">
        <v>14900</v>
      </c>
      <c r="L64" s="28">
        <v>2.87</v>
      </c>
      <c r="M64" s="28">
        <v>28</v>
      </c>
      <c r="N64" s="30"/>
      <c r="O64" s="28">
        <v>659</v>
      </c>
      <c r="P64" s="28">
        <v>7.6999999999999999E-2</v>
      </c>
      <c r="Q64" s="28">
        <v>0.8</v>
      </c>
      <c r="R64" s="28">
        <v>0.1</v>
      </c>
      <c r="S64" s="28">
        <v>4.0300000000000002E-2</v>
      </c>
      <c r="T64" s="28">
        <v>0.13969999999999999</v>
      </c>
      <c r="U64" s="28">
        <v>0.2</v>
      </c>
      <c r="V64" s="28">
        <v>19</v>
      </c>
      <c r="W64" s="28"/>
      <c r="X64" s="28">
        <v>3</v>
      </c>
      <c r="Y64" s="28">
        <v>101</v>
      </c>
      <c r="Z64" s="28">
        <v>1.4999999999999999E-2</v>
      </c>
      <c r="AA64" s="28">
        <v>17</v>
      </c>
      <c r="AB64" s="28"/>
      <c r="AC64" s="28">
        <v>51.75</v>
      </c>
      <c r="AD64" s="28">
        <v>74.36</v>
      </c>
      <c r="AE64" s="28"/>
      <c r="AF64" s="28">
        <v>0.47</v>
      </c>
      <c r="AG64" s="28">
        <v>62</v>
      </c>
      <c r="AH64" s="28">
        <v>7</v>
      </c>
      <c r="AI64" s="28">
        <v>1.0900000000000001</v>
      </c>
      <c r="AJ64" s="28">
        <v>409</v>
      </c>
      <c r="AK64" s="28"/>
      <c r="AL64" s="28">
        <v>252</v>
      </c>
      <c r="AM64" s="28">
        <v>3.5000000000000003E-2</v>
      </c>
      <c r="AN64" s="28"/>
      <c r="AO64" s="28"/>
      <c r="AP64" s="28"/>
      <c r="AQ64" s="28">
        <v>2</v>
      </c>
      <c r="AR64" s="28">
        <v>6</v>
      </c>
      <c r="AS64" s="28">
        <v>19</v>
      </c>
      <c r="AT64" s="28">
        <v>0.12</v>
      </c>
      <c r="AU64" s="28">
        <v>489</v>
      </c>
      <c r="AV64" s="28">
        <v>8</v>
      </c>
      <c r="AW64" s="28"/>
      <c r="AX64" s="28"/>
      <c r="AY64" s="28">
        <v>15</v>
      </c>
      <c r="AZ64" s="28"/>
      <c r="BA64" s="28"/>
      <c r="BB64" s="32">
        <v>1</v>
      </c>
      <c r="BC64" s="28">
        <v>9.9499999999999993</v>
      </c>
      <c r="BD64" s="28">
        <v>2.5000000000000001E-2</v>
      </c>
      <c r="BE64" s="28">
        <v>4</v>
      </c>
      <c r="BF64" s="28">
        <v>21.21</v>
      </c>
      <c r="BG64" s="28"/>
      <c r="BH64" s="28">
        <v>0.1</v>
      </c>
      <c r="BI64" s="31">
        <v>8.9200000000000002E-2</v>
      </c>
      <c r="BJ64" s="28">
        <v>0.15</v>
      </c>
      <c r="BK64" s="28"/>
      <c r="BL64" s="28">
        <v>2</v>
      </c>
      <c r="BM64" s="28">
        <v>0.7</v>
      </c>
      <c r="BN64" s="28"/>
      <c r="BO64" s="28"/>
      <c r="BP64" s="28">
        <v>7.0000000000000001E-3</v>
      </c>
      <c r="BQ64" s="28">
        <v>1</v>
      </c>
      <c r="BR64" s="28"/>
      <c r="BS64" s="28">
        <v>26</v>
      </c>
    </row>
    <row r="65" spans="1:71">
      <c r="A65" s="24" t="s">
        <v>78</v>
      </c>
      <c r="B65" s="25" t="s">
        <v>365</v>
      </c>
      <c r="C65" s="68" t="s">
        <v>366</v>
      </c>
      <c r="D65" s="26" t="s">
        <v>300</v>
      </c>
      <c r="E65" s="26" t="s">
        <v>301</v>
      </c>
      <c r="F65" s="27" t="s">
        <v>262</v>
      </c>
      <c r="G65" s="26" t="s">
        <v>163</v>
      </c>
      <c r="H65" s="26">
        <v>428</v>
      </c>
      <c r="I65" s="28"/>
      <c r="J65" s="28"/>
      <c r="K65" s="28">
        <v>5596</v>
      </c>
      <c r="L65" s="28">
        <v>1.06</v>
      </c>
      <c r="M65" s="28">
        <v>34</v>
      </c>
      <c r="N65" s="30"/>
      <c r="O65" s="28">
        <v>373</v>
      </c>
      <c r="P65" s="28">
        <v>4.2999999999999997E-2</v>
      </c>
      <c r="Q65" s="28">
        <v>1</v>
      </c>
      <c r="R65" s="28"/>
      <c r="S65" s="28"/>
      <c r="T65" s="28">
        <v>9.5600000000000004E-2</v>
      </c>
      <c r="U65" s="28">
        <v>0.125</v>
      </c>
      <c r="V65" s="28">
        <v>20</v>
      </c>
      <c r="W65" s="28"/>
      <c r="X65" s="28">
        <v>2</v>
      </c>
      <c r="Y65" s="28">
        <v>69</v>
      </c>
      <c r="Z65" s="28"/>
      <c r="AA65" s="28">
        <v>23</v>
      </c>
      <c r="AB65" s="28"/>
      <c r="AC65" s="28">
        <v>63.64</v>
      </c>
      <c r="AD65" s="28">
        <v>91.13</v>
      </c>
      <c r="AE65" s="28"/>
      <c r="AF65" s="28">
        <v>0.157</v>
      </c>
      <c r="AG65" s="28">
        <v>7</v>
      </c>
      <c r="AH65" s="28">
        <v>7</v>
      </c>
      <c r="AI65" s="28">
        <v>0.57899999999999996</v>
      </c>
      <c r="AJ65" s="28"/>
      <c r="AK65" s="28"/>
      <c r="AL65" s="28">
        <v>85</v>
      </c>
      <c r="AM65" s="28">
        <v>1.9E-2</v>
      </c>
      <c r="AN65" s="28">
        <v>1</v>
      </c>
      <c r="AO65" s="28"/>
      <c r="AP65" s="28"/>
      <c r="AQ65" s="28">
        <v>1</v>
      </c>
      <c r="AR65" s="28">
        <v>6</v>
      </c>
      <c r="AS65" s="28">
        <v>22</v>
      </c>
      <c r="AT65" s="28">
        <v>0.13900000000000001</v>
      </c>
      <c r="AU65" s="28">
        <v>629</v>
      </c>
      <c r="AV65" s="28">
        <v>6</v>
      </c>
      <c r="AW65" s="28"/>
      <c r="AX65" s="28"/>
      <c r="AY65" s="28">
        <v>5</v>
      </c>
      <c r="AZ65" s="28"/>
      <c r="BA65" s="28"/>
      <c r="BB65" s="32"/>
      <c r="BC65" s="28"/>
      <c r="BD65" s="28">
        <v>2.3E-2</v>
      </c>
      <c r="BE65" s="28">
        <v>4.87</v>
      </c>
      <c r="BF65" s="28">
        <v>6.58</v>
      </c>
      <c r="BG65" s="28"/>
      <c r="BH65" s="28"/>
      <c r="BI65" s="31">
        <v>3.3000000000000002E-2</v>
      </c>
      <c r="BJ65" s="28">
        <v>5.8999999999999997E-2</v>
      </c>
      <c r="BK65" s="28"/>
      <c r="BL65" s="28">
        <v>1</v>
      </c>
      <c r="BM65" s="28">
        <v>0.8</v>
      </c>
      <c r="BN65" s="28"/>
      <c r="BO65" s="28">
        <v>41</v>
      </c>
      <c r="BP65" s="28">
        <v>8.9999999999999993E-3</v>
      </c>
      <c r="BQ65" s="28">
        <v>2</v>
      </c>
      <c r="BR65" s="28"/>
      <c r="BS65" s="28"/>
    </row>
    <row r="66" spans="1:71">
      <c r="A66" s="24" t="s">
        <v>78</v>
      </c>
      <c r="B66" s="25" t="s">
        <v>367</v>
      </c>
      <c r="C66" s="68" t="s">
        <v>368</v>
      </c>
      <c r="D66" s="26" t="s">
        <v>291</v>
      </c>
      <c r="E66" s="26" t="s">
        <v>248</v>
      </c>
      <c r="F66" s="27" t="s">
        <v>249</v>
      </c>
      <c r="G66" s="26" t="s">
        <v>83</v>
      </c>
      <c r="H66" s="26">
        <v>1679</v>
      </c>
      <c r="I66" s="28"/>
      <c r="J66" s="28"/>
      <c r="K66" s="28"/>
      <c r="L66" s="28"/>
      <c r="M66" s="28">
        <v>212</v>
      </c>
      <c r="N66" s="30"/>
      <c r="O66" s="28">
        <v>97</v>
      </c>
      <c r="P66" s="28"/>
      <c r="Q66" s="28">
        <v>0.9</v>
      </c>
      <c r="R66" s="28">
        <v>286</v>
      </c>
      <c r="S66" s="28"/>
      <c r="T66" s="28">
        <v>9.3899999999999997E-2</v>
      </c>
      <c r="U66" s="28"/>
      <c r="V66" s="28">
        <v>16</v>
      </c>
      <c r="W66" s="28"/>
      <c r="X66" s="28">
        <v>88</v>
      </c>
      <c r="Y66" s="28"/>
      <c r="Z66" s="28"/>
      <c r="AA66" s="28">
        <v>21500</v>
      </c>
      <c r="AB66" s="28"/>
      <c r="AC66" s="28">
        <v>5.28</v>
      </c>
      <c r="AD66" s="28"/>
      <c r="AE66" s="28"/>
      <c r="AF66" s="28"/>
      <c r="AG66" s="28"/>
      <c r="AH66" s="28">
        <v>9</v>
      </c>
      <c r="AI66" s="28"/>
      <c r="AJ66" s="28">
        <v>1193</v>
      </c>
      <c r="AK66" s="28"/>
      <c r="AL66" s="28">
        <v>6551</v>
      </c>
      <c r="AM66" s="28"/>
      <c r="AN66" s="28">
        <v>221</v>
      </c>
      <c r="AO66" s="28"/>
      <c r="AP66" s="28"/>
      <c r="AQ66" s="28"/>
      <c r="AR66" s="28"/>
      <c r="AS66" s="28">
        <v>73</v>
      </c>
      <c r="AT66" s="28"/>
      <c r="AU66" s="28"/>
      <c r="AV66" s="28">
        <v>698500</v>
      </c>
      <c r="AW66" s="28"/>
      <c r="AX66" s="28"/>
      <c r="AY66" s="28">
        <v>2</v>
      </c>
      <c r="AZ66" s="28"/>
      <c r="BA66" s="28"/>
      <c r="BB66" s="32">
        <v>1.7500000000000002E-2</v>
      </c>
      <c r="BC66" s="28"/>
      <c r="BD66" s="28">
        <v>14.16</v>
      </c>
      <c r="BE66" s="28">
        <v>6.35</v>
      </c>
      <c r="BF66" s="28"/>
      <c r="BG66" s="28"/>
      <c r="BH66" s="28"/>
      <c r="BI66" s="31"/>
      <c r="BJ66" s="28"/>
      <c r="BK66" s="28"/>
      <c r="BL66" s="28">
        <v>2</v>
      </c>
      <c r="BM66" s="28">
        <v>3</v>
      </c>
      <c r="BN66" s="28"/>
      <c r="BO66" s="28"/>
      <c r="BP66" s="28"/>
      <c r="BQ66" s="28">
        <v>6</v>
      </c>
      <c r="BR66" s="28">
        <v>20100</v>
      </c>
      <c r="BS66" s="28"/>
    </row>
    <row r="67" spans="1:71">
      <c r="A67" s="24" t="s">
        <v>78</v>
      </c>
      <c r="B67" s="25" t="s">
        <v>369</v>
      </c>
      <c r="C67" s="68" t="s">
        <v>370</v>
      </c>
      <c r="D67" s="26" t="s">
        <v>291</v>
      </c>
      <c r="E67" s="26" t="s">
        <v>248</v>
      </c>
      <c r="F67" s="27" t="s">
        <v>249</v>
      </c>
      <c r="G67" s="26" t="s">
        <v>83</v>
      </c>
      <c r="H67" s="26">
        <v>1133</v>
      </c>
      <c r="I67" s="28"/>
      <c r="J67" s="28">
        <v>311</v>
      </c>
      <c r="K67" s="28">
        <v>1439</v>
      </c>
      <c r="L67" s="28">
        <v>0.27</v>
      </c>
      <c r="M67" s="28">
        <v>154</v>
      </c>
      <c r="N67" s="30"/>
      <c r="O67" s="28">
        <v>57</v>
      </c>
      <c r="P67" s="28"/>
      <c r="Q67" s="28"/>
      <c r="R67" s="28">
        <v>318</v>
      </c>
      <c r="S67" s="28"/>
      <c r="T67" s="28">
        <v>0.42759999999999998</v>
      </c>
      <c r="U67" s="28">
        <v>0.57999999999999996</v>
      </c>
      <c r="V67" s="28"/>
      <c r="W67" s="28"/>
      <c r="X67" s="28">
        <v>476</v>
      </c>
      <c r="Y67" s="28"/>
      <c r="Z67" s="28"/>
      <c r="AA67" s="28">
        <v>248000</v>
      </c>
      <c r="AB67" s="28"/>
      <c r="AC67" s="28">
        <v>34.22</v>
      </c>
      <c r="AD67" s="28"/>
      <c r="AE67" s="28"/>
      <c r="AF67" s="28"/>
      <c r="AG67" s="28"/>
      <c r="AH67" s="28">
        <v>4</v>
      </c>
      <c r="AI67" s="28">
        <v>13.57</v>
      </c>
      <c r="AJ67" s="28">
        <v>1490</v>
      </c>
      <c r="AK67" s="28"/>
      <c r="AL67" s="28">
        <v>3213</v>
      </c>
      <c r="AM67" s="28">
        <v>0.44</v>
      </c>
      <c r="AN67" s="28">
        <v>1098</v>
      </c>
      <c r="AO67" s="28"/>
      <c r="AP67" s="28"/>
      <c r="AQ67" s="28"/>
      <c r="AR67" s="28"/>
      <c r="AS67" s="28">
        <v>330</v>
      </c>
      <c r="AT67" s="28"/>
      <c r="AU67" s="28"/>
      <c r="AV67" s="28">
        <v>27200</v>
      </c>
      <c r="AW67" s="28"/>
      <c r="AX67" s="28"/>
      <c r="AY67" s="28"/>
      <c r="AZ67" s="28"/>
      <c r="BA67" s="28"/>
      <c r="BB67" s="32">
        <v>1.17E-2</v>
      </c>
      <c r="BC67" s="28"/>
      <c r="BD67" s="28"/>
      <c r="BE67" s="28">
        <v>4.28</v>
      </c>
      <c r="BF67" s="28"/>
      <c r="BG67" s="28"/>
      <c r="BH67" s="28"/>
      <c r="BI67" s="31"/>
      <c r="BJ67" s="28"/>
      <c r="BK67" s="28"/>
      <c r="BL67" s="28"/>
      <c r="BM67" s="28"/>
      <c r="BN67" s="28"/>
      <c r="BO67" s="28"/>
      <c r="BP67" s="28"/>
      <c r="BQ67" s="28"/>
      <c r="BR67" s="28">
        <v>12400</v>
      </c>
      <c r="BS67" s="28"/>
    </row>
    <row r="68" spans="1:71">
      <c r="A68" s="24" t="s">
        <v>78</v>
      </c>
      <c r="B68" s="25" t="s">
        <v>371</v>
      </c>
      <c r="C68" s="68" t="s">
        <v>372</v>
      </c>
      <c r="D68" s="26" t="s">
        <v>291</v>
      </c>
      <c r="E68" s="26" t="s">
        <v>248</v>
      </c>
      <c r="F68" s="27" t="s">
        <v>249</v>
      </c>
      <c r="G68" s="26" t="s">
        <v>83</v>
      </c>
      <c r="H68" s="26">
        <v>1197</v>
      </c>
      <c r="I68" s="28"/>
      <c r="J68" s="28">
        <v>52</v>
      </c>
      <c r="K68" s="28"/>
      <c r="L68" s="28"/>
      <c r="M68" s="28">
        <v>64</v>
      </c>
      <c r="N68" s="30"/>
      <c r="O68" s="28">
        <v>192</v>
      </c>
      <c r="P68" s="28"/>
      <c r="Q68" s="28">
        <v>1</v>
      </c>
      <c r="R68" s="28">
        <v>205</v>
      </c>
      <c r="S68" s="28"/>
      <c r="T68" s="28">
        <v>0.2944</v>
      </c>
      <c r="U68" s="28"/>
      <c r="V68" s="28">
        <v>15</v>
      </c>
      <c r="W68" s="28"/>
      <c r="X68" s="28">
        <v>1137</v>
      </c>
      <c r="Y68" s="28">
        <v>104</v>
      </c>
      <c r="Z68" s="28"/>
      <c r="AA68" s="28">
        <v>9708</v>
      </c>
      <c r="AB68" s="28"/>
      <c r="AC68" s="28">
        <v>10.69</v>
      </c>
      <c r="AD68" s="28"/>
      <c r="AE68" s="28"/>
      <c r="AF68" s="28"/>
      <c r="AG68" s="28"/>
      <c r="AH68" s="28">
        <v>7</v>
      </c>
      <c r="AI68" s="28"/>
      <c r="AJ68" s="28">
        <v>1610</v>
      </c>
      <c r="AK68" s="28"/>
      <c r="AL68" s="28">
        <v>12700</v>
      </c>
      <c r="AM68" s="28"/>
      <c r="AN68" s="28">
        <v>36</v>
      </c>
      <c r="AO68" s="28"/>
      <c r="AP68" s="28"/>
      <c r="AQ68" s="28">
        <v>2</v>
      </c>
      <c r="AR68" s="28"/>
      <c r="AS68" s="28">
        <v>83</v>
      </c>
      <c r="AT68" s="28"/>
      <c r="AU68" s="28">
        <v>195</v>
      </c>
      <c r="AV68" s="28">
        <v>36700</v>
      </c>
      <c r="AW68" s="28"/>
      <c r="AX68" s="28"/>
      <c r="AY68" s="28">
        <v>3</v>
      </c>
      <c r="AZ68" s="28"/>
      <c r="BA68" s="28"/>
      <c r="BB68" s="32"/>
      <c r="BC68" s="28"/>
      <c r="BD68" s="28">
        <v>29.88</v>
      </c>
      <c r="BE68" s="28"/>
      <c r="BF68" s="28">
        <v>2.63</v>
      </c>
      <c r="BG68" s="28"/>
      <c r="BH68" s="28"/>
      <c r="BI68" s="31"/>
      <c r="BJ68" s="28"/>
      <c r="BK68" s="28">
        <v>1</v>
      </c>
      <c r="BL68" s="28"/>
      <c r="BM68" s="28">
        <v>7</v>
      </c>
      <c r="BN68" s="28"/>
      <c r="BO68" s="28"/>
      <c r="BP68" s="28"/>
      <c r="BQ68" s="28"/>
      <c r="BR68" s="28">
        <v>47.04</v>
      </c>
      <c r="BS68" s="28">
        <v>12</v>
      </c>
    </row>
    <row r="69" spans="1:71">
      <c r="A69" s="24" t="s">
        <v>78</v>
      </c>
      <c r="B69" s="25" t="s">
        <v>373</v>
      </c>
      <c r="C69" s="68" t="s">
        <v>374</v>
      </c>
      <c r="D69" s="26" t="s">
        <v>242</v>
      </c>
      <c r="E69" s="26" t="s">
        <v>272</v>
      </c>
      <c r="F69" s="27" t="s">
        <v>273</v>
      </c>
      <c r="G69" s="26" t="s">
        <v>86</v>
      </c>
      <c r="H69" s="26">
        <v>383</v>
      </c>
      <c r="I69" s="28"/>
      <c r="J69" s="28"/>
      <c r="K69" s="28">
        <v>35500</v>
      </c>
      <c r="L69" s="28">
        <v>6.7</v>
      </c>
      <c r="M69" s="28"/>
      <c r="N69" s="30"/>
      <c r="O69" s="28"/>
      <c r="P69" s="28"/>
      <c r="Q69" s="28"/>
      <c r="R69" s="28"/>
      <c r="S69" s="28">
        <v>0.62709999999999999</v>
      </c>
      <c r="T69" s="28">
        <v>6.55</v>
      </c>
      <c r="U69" s="28">
        <v>9.07</v>
      </c>
      <c r="V69" s="28"/>
      <c r="W69" s="28"/>
      <c r="X69" s="28">
        <v>102</v>
      </c>
      <c r="Y69" s="28">
        <v>3761</v>
      </c>
      <c r="Z69" s="28">
        <v>0.56000000000000005</v>
      </c>
      <c r="AA69" s="28">
        <v>2481</v>
      </c>
      <c r="AB69" s="28"/>
      <c r="AC69" s="28">
        <v>8.44</v>
      </c>
      <c r="AD69" s="28">
        <v>12.11</v>
      </c>
      <c r="AE69" s="28"/>
      <c r="AF69" s="28">
        <v>0.54</v>
      </c>
      <c r="AG69" s="28">
        <v>27</v>
      </c>
      <c r="AH69" s="28"/>
      <c r="AI69" s="28">
        <v>5.56</v>
      </c>
      <c r="AJ69" s="28">
        <v>101300</v>
      </c>
      <c r="AK69" s="28">
        <v>17.07</v>
      </c>
      <c r="AL69" s="28">
        <v>1434</v>
      </c>
      <c r="AM69" s="28">
        <v>0.19</v>
      </c>
      <c r="AN69" s="28"/>
      <c r="AO69" s="28"/>
      <c r="AP69" s="28">
        <v>1.1000000000000001</v>
      </c>
      <c r="AQ69" s="28"/>
      <c r="AR69" s="28"/>
      <c r="AS69" s="28">
        <v>1420</v>
      </c>
      <c r="AT69" s="28">
        <v>0.11</v>
      </c>
      <c r="AU69" s="28"/>
      <c r="AV69" s="28">
        <v>114</v>
      </c>
      <c r="AW69" s="28"/>
      <c r="AX69" s="28"/>
      <c r="AY69" s="28"/>
      <c r="AZ69" s="28"/>
      <c r="BA69" s="28"/>
      <c r="BB69" s="32"/>
      <c r="BC69" s="28">
        <v>20.93</v>
      </c>
      <c r="BD69" s="28">
        <v>1.36</v>
      </c>
      <c r="BE69" s="28">
        <v>3.02</v>
      </c>
      <c r="BF69" s="28">
        <v>44.77</v>
      </c>
      <c r="BG69" s="28"/>
      <c r="BH69" s="28"/>
      <c r="BI69" s="31">
        <v>0.43419999999999997</v>
      </c>
      <c r="BJ69" s="28">
        <v>0.71</v>
      </c>
      <c r="BK69" s="28"/>
      <c r="BL69" s="28"/>
      <c r="BM69" s="28"/>
      <c r="BN69" s="28"/>
      <c r="BO69" s="28">
        <v>128</v>
      </c>
      <c r="BP69" s="28">
        <v>2.3E-2</v>
      </c>
      <c r="BQ69" s="28"/>
      <c r="BR69" s="28">
        <v>159</v>
      </c>
      <c r="BS69" s="28"/>
    </row>
    <row r="71" spans="1:71">
      <c r="B71" s="84" t="s">
        <v>71</v>
      </c>
    </row>
  </sheetData>
  <autoFilter ref="A15:BS15" xr:uid="{6EF12025-BBC8-4695-88D6-7AADF99BC55D}"/>
  <conditionalFormatting sqref="J1:R13 T1:U13 W1:W13 Y1:AR13 AT1:AU13 AW1:BK13 BN1:BS13">
    <cfRule type="cellIs" dxfId="4" priority="95" operator="greaterThan">
      <formula>$C$4</formula>
    </cfRule>
  </conditionalFormatting>
  <dataValidations count="33">
    <dataValidation type="decimal" operator="lessThanOrEqual" allowBlank="1" showInputMessage="1" showErrorMessage="1" sqref="AF27 AI27 AK27 Z27 AD27 AM27 AM61 AD61 AF61 AI61 AK61 Z61" xr:uid="{F224F2FA-C158-4DB6-8721-5B4BB6BBF5CD}">
      <formula1>XDW28</formula1>
    </dataValidation>
    <dataValidation type="decimal" operator="lessThanOrEqual" allowBlank="1" showInputMessage="1" showErrorMessage="1" sqref="AM46 AD46 AF46 AI46 AK46 AM48 Z46 AD48 AF48 AI48 AK48 Z48 AM39 AD39 AF39 AI39 AK39 Z39 AM53 AK53 AI53 AF53 AD53 Z53 AM22 Z22 AK22 AI22 AF22 AD22 AN19:AO19 Z18:Z20 AK17:AK20 AI17:AI20 AF18:AF20 AD17:AD20 AM18:AM20 AB17 AG17 X17 AM15 AD15 AF15 AI15 AK15 Z15" xr:uid="{7A1A444B-CE36-4FEE-9F59-1391268F1F21}">
      <formula1>XDU17</formula1>
    </dataValidation>
    <dataValidation type="decimal" operator="lessThanOrEqual" allowBlank="1" showInputMessage="1" showErrorMessage="1" sqref="BN58:BN69 BN18:BN55 BP18:BP55 BP1:BP15 BN1:BN15 BP58:BP69" xr:uid="{EC053FFB-CAE8-4414-BADA-806981C3FBE6}">
      <formula1>A4</formula1>
    </dataValidation>
    <dataValidation type="decimal" operator="lessThanOrEqual" allowBlank="1" showInputMessage="1" showErrorMessage="1" sqref="AM34:AM37 Z34:Z37 AK34:AK37 AI34:AI37 AF34:AF37 AD34:AD37 Z44 AK44 AI44 AF44 AD44 AM44 AK65 AI65 AF65 AD65 Z65 AM65 Z58 AK58 AI58 AF58 AD58 AM58 AI54 AK54 AF54 Z54 AD54 AM54 Z1:Z3 AM1:AO3 AK1:AK3 AI1:AI3 AF1:AF3 AD1:AD3 AD8:AD11 AF8:AF11 AI8:AI11 AK8:AK11 AM8:AO11 Z8:Z11" xr:uid="{C52F7E38-87BE-4D8D-8179-FF5F86622E64}">
      <formula1>XDW4</formula1>
    </dataValidation>
    <dataValidation type="decimal" operator="lessThanOrEqual" allowBlank="1" showInputMessage="1" showErrorMessage="1" sqref="T58:U69 T18:U55 T1:U15" xr:uid="{B17CFCCF-9577-42CF-BACC-30A966057439}">
      <formula1>C4</formula1>
    </dataValidation>
    <dataValidation type="decimal" operator="lessThanOrEqual" allowBlank="1" showInputMessage="1" showErrorMessage="1" sqref="S58:S69 S18:S55 S1:S15" xr:uid="{10D5B587-275E-457F-9F4A-15BB48EDE64F}">
      <formula1>C4</formula1>
    </dataValidation>
    <dataValidation type="decimal" operator="lessThanOrEqual" allowBlank="1" showInputMessage="1" showErrorMessage="1" sqref="P58:P69 P18:P55 P1:P15" xr:uid="{809F96F6-E0DA-4624-A2DE-36BFA70FE1BA}">
      <formula1>C4</formula1>
    </dataValidation>
    <dataValidation type="decimal" operator="lessThanOrEqual" allowBlank="1" showInputMessage="1" showErrorMessage="1" sqref="AT27 BI27 BB27:BD27 BF27 AP27 BF61 AP61 AT61 BI61 BB61:BD61" xr:uid="{D0D34EB9-C9EF-4BC4-AE8B-79E9567F580D}">
      <formula1>XEK28</formula1>
    </dataValidation>
    <dataValidation type="decimal" operator="lessThanOrEqual" allowBlank="1" showInputMessage="1" showErrorMessage="1" sqref="Z13 AD13 AF13 AI13 AK13 AM13:AP13 AT13 BI13 BB13:BD13 BF13 AP45 AD45 Z45 BF45 BB45:BD45 BI45 AT45 AP68 AK45 AI45 AF45 BF68 BB68:BD68 AT68 AK68 AI68 AF68 AD68 Z68 BK61 BK51:BK55 BK39 BK48 AM68 AM45 AF28 BK65:BK66 BK57:BK59 BK44:BK46 AT57 AP57 BF57 BB57:BD57 BI57 AM57 AD57 Z57 AK57 AI57 AF57 AP66 BF66 BB66:BD66 BI66 AT66 AP59 BF59 BB59:BD59 BI59 AT59 BI55 BB55:BD55 BF55 AP55 AT55 AP51:AP52 AT51:AT52 BI51:BI52 BB51:BD52 BF51:BF52 AP23:AP26 BF23:BF26 BB23:BD26 BI23:BI26 AT23:AT26 AP21 BF21 BB21:BD21 BI21 AT21 AK66 AI66 AF66 AD66 Z66 AM66 Z59 AK59 AI59 AF59 AD59 AM59 AI55 AK55 AF55 Z55 AD55 AM55 AD51:AD52 AF51:AF52 AI51:AI52 AK51:AK52 Z51:Z52 AM51:AM52 AM23:AM26 Z23:Z26 AK23:AK26 AI23:AI26 AF23:AF26 AD23:AD26 AM21 Z21 AK21 AI21 AF21 AD21 BK30:BK37 AT28 AP28 BF28 BB28:BD28 BI28 AD28 AM28 Z28 AK28 AI28 BK18:BK28 AA16 AD16:AG16 BC16:BH16 AI16 AN16 AQ16 AU16 BJ16 BL16:BM16 BK68:BK69 BK1:BK14 BI68:BI69" xr:uid="{F87F5353-4752-4A22-A84A-075990E328C3}">
      <formula1>#REF!</formula1>
    </dataValidation>
    <dataValidation type="decimal" operator="lessThanOrEqual" allowBlank="1" showInputMessage="1" showErrorMessage="1" sqref="AP29 Z29 AD29 AF29 AI29 AK29 AT29 BI29 BK29 BB29:BD29 BF29 AP38 Z38 AD38 AF38 AI38 AK38 AP40:AP43 AT38 BI38 BK38 BB38:BD38 BF38 Z49:Z50 Z40:Z43 BF40:BF43 BB40:BD43 BK40:BK43 BI40:BI43 AT40:AT43 AP47 AK40:AK43 AI40:AI43 AF40:AF43 AD40:AD43 Z47 AD47 AF47 AI47 AK47 AP49:AP50 AT47 BI47 BK47 BB47:BD47 BF47 AD49:AD50 AF49:AF50 AI49:AI50 AK49:AK50 AT49:AT50 BI49:BI50 BK49:BK50 BB49:BD50 BF49:BF50 S56:U57 P56:P57 BP56:BP57 BN56:BN57 AP60 AD60 AF60 AI60 AK60 AP62:AP64 AT60 BI60 BK60 BB60:BD60 BF60 Z60 Z62:Z64 BF62:BF64 BB62:BD64 BK62:BK64 BI62:BI64 AT62:AT64 AP67 AK62:AK64 AI62:AI64 AF62:AF64 AD62:AD64 BF67 BB67:BD67 BK67 BI67 AT67 AK67 AI67 AF67 AD67 Z67 AP56 AD56 AF56 AI56 AK56 Z56 AT56 BI56 BK56 BB56:BD56 BF56 AM56 AM67 AM62:AM64 AM60 AM49:AM50 AM47 AM40:AM43 AM38 AM29" xr:uid="{BF709B57-0A11-4AAD-B1A8-F63E2631EC0C}">
      <formula1>100</formula1>
    </dataValidation>
    <dataValidation type="decimal" operator="lessThanOrEqual" allowBlank="1" showInputMessage="1" showErrorMessage="1" sqref="AT46 BI46 BB46:BD46 BF46 AT48 BI48 BB48:BD48 BF48 AT39 BI39 BB39:BD39 BF39 AP39 AP48 AP46 BF53 BB53:BD53 BI53 AT53 AP53 AP22 BF22 BB22:BD22 BI22 AT22 BF18:BF20 BB18:BD20 BI17:BI20 AT18:AT20 AP18:AP20 AR17 BG17 AZ17:BB17 BD17 AN17 AP15 AT15 BC15:BD15 BF15" xr:uid="{324118B2-B173-4F51-9F7A-B5E5809CAA1F}">
      <formula1>XEI17</formula1>
    </dataValidation>
    <dataValidation type="decimal" operator="lessThanOrEqual" allowBlank="1" showInputMessage="1" showErrorMessage="1" sqref="BF34:BF37 BB34:BD37 BI34:BI37 AT34:AT37 AP34:AP37 AP44 BF44 BB44:BD44 BI44 AT44 AP65 BF65 BB65:BD65 BI65 AT65 AP58 BF58 BB58:BD58 BI58 AT58 BI54 BB54:BD54 BF54 AP54 AT54 AP1:AP3 BF1:BF3 BB1:BD3 BI1:BI3 AT1:AT3 AT8:AT11 BI8:BI11 BB8:BD11 BF8:BF11 AP8:AP11" xr:uid="{F4E1FCE1-6FD5-4199-97D0-602F5A37007E}">
      <formula1>XEK4</formula1>
    </dataValidation>
    <dataValidation type="decimal" operator="lessThanOrEqual" allowBlank="1" showInputMessage="1" showErrorMessage="1" sqref="AF30:AF33 AI30:AI33 AK30:AK33 Z30:Z33 AD30:AD33 AM30:AM33 Z4:Z7 AM4:AO7 AK4:AK7 AI4:AI7 AF4:AF7 AD4:AD7" xr:uid="{671E6F4F-710E-4053-A817-B8D1C4265DD6}">
      <formula1>XDW8</formula1>
    </dataValidation>
    <dataValidation type="decimal" operator="lessThanOrEqual" allowBlank="1" showInputMessage="1" showErrorMessage="1" sqref="AT30:AT33 BI30:BI33 BB30:BD33 BF30:BF33 AP30:AP33 AP4:AP7 BF4:BF7 BB4:BD7 BI4:BI7 AT4:AT7" xr:uid="{2DBEC83C-9E9B-4639-8184-A95C067F6357}">
      <formula1>XEK8</formula1>
    </dataValidation>
    <dataValidation type="decimal" operator="greaterThan" allowBlank="1" showInputMessage="1" showErrorMessage="1" sqref="G17:H17 J1:J15 J18:J69" xr:uid="{58411CAD-9087-41A1-A5F4-61F80E8278BC}">
      <formula1>0</formula1>
    </dataValidation>
    <dataValidation type="decimal" allowBlank="1" showInputMessage="1" showErrorMessage="1" sqref="BC17 BE1:BE15 BE18:BE69" xr:uid="{442F4B2F-8B9D-419C-9D02-359674536C1B}">
      <formula1>0</formula1>
      <formula2>100</formula2>
    </dataValidation>
    <dataValidation type="decimal" operator="lessThanOrEqual" allowBlank="1" showInputMessage="1" showErrorMessage="1" sqref="R17:S17" xr:uid="{A3CA38BA-6939-4833-815F-EE9C57D44780}">
      <formula1>C20</formula1>
    </dataValidation>
    <dataValidation type="decimal" operator="lessThanOrEqual" allowBlank="1" showInputMessage="1" showErrorMessage="1" sqref="N17" xr:uid="{12C64511-183E-42B9-9040-E1B4232A7F06}">
      <formula1>C20</formula1>
    </dataValidation>
    <dataValidation type="decimal" operator="lessThanOrEqual" allowBlank="1" showInputMessage="1" showErrorMessage="1" sqref="Q17" xr:uid="{97908D07-549E-4AAD-8AFD-FC59EB6BD7F3}">
      <formula1>C20</formula1>
    </dataValidation>
    <dataValidation type="decimal" operator="lessThanOrEqual" allowBlank="1" showInputMessage="1" showErrorMessage="1" sqref="BN17 BL17" xr:uid="{13072A64-0166-4E39-8C6A-0D028904CEFD}">
      <formula1>A20</formula1>
    </dataValidation>
    <dataValidation type="decimal" operator="lessThanOrEqual" allowBlank="1" showInputMessage="1" showErrorMessage="1" sqref="AF12 AI12 AK12 AM12:AO12 Z12 AD12" xr:uid="{091120BC-8089-4CBD-957A-60B78B4C124F}">
      <formula1>XDW18</formula1>
    </dataValidation>
    <dataValidation type="decimal" operator="lessThanOrEqual" allowBlank="1" showInputMessage="1" showErrorMessage="1" sqref="BI12 BB12:BD12 BF12 AP12 AT12" xr:uid="{BCCE59EA-908E-4B37-B9AC-551EF2AE8CC9}">
      <formula1>XEK18</formula1>
    </dataValidation>
    <dataValidation type="decimal" operator="lessThanOrEqual" allowBlank="1" showInputMessage="1" showErrorMessage="1" sqref="AK69 AM69 Z69 AD69 AF69 AI69" xr:uid="{C931A635-BBD6-49FB-BFC5-06F3DD1E6A2B}">
      <formula1>XDX16</formula1>
    </dataValidation>
    <dataValidation type="decimal" operator="lessThanOrEqual" allowBlank="1" showInputMessage="1" showErrorMessage="1" sqref="BQ16" xr:uid="{6774D8A5-B3E3-4C9D-9067-1BD8161A5246}">
      <formula1>C72</formula1>
    </dataValidation>
    <dataValidation type="decimal" operator="lessThanOrEqual" allowBlank="1" showInputMessage="1" showErrorMessage="1" sqref="V16" xr:uid="{F74C26DF-738E-408D-9FEB-595C7337065B}">
      <formula1>D72</formula1>
    </dataValidation>
    <dataValidation type="decimal" operator="lessThanOrEqual" allowBlank="1" showInputMessage="1" showErrorMessage="1" sqref="Z16" xr:uid="{5EF44237-D09D-4236-908C-5720F43978CA}">
      <formula1>J72</formula1>
    </dataValidation>
    <dataValidation type="decimal" operator="lessThanOrEqual" allowBlank="1" showInputMessage="1" showErrorMessage="1" sqref="Q16:R16" xr:uid="{478767C9-FA3A-4DFD-BDD5-85D54B7629B2}">
      <formula1>C72</formula1>
    </dataValidation>
    <dataValidation type="decimal" operator="lessThanOrEqual" allowBlank="1" showInputMessage="1" showErrorMessage="1" sqref="AP69 AT69 BB69:BD69 BF69" xr:uid="{18305E3F-1778-47C3-AD1E-B8206EC83427}">
      <formula1>XEL16</formula1>
    </dataValidation>
    <dataValidation type="decimal" operator="lessThanOrEqual" allowBlank="1" showInputMessage="1" showErrorMessage="1" sqref="AN16 AA16 AI16 AD16:AG16" xr:uid="{D967AF44-EA7B-4B2A-8DC3-67ECBA70F37D}">
      <formula1>XDW20</formula1>
    </dataValidation>
    <dataValidation type="decimal" operator="lessThanOrEqual" allowBlank="1" showInputMessage="1" showErrorMessage="1" sqref="AU16 AQ16 BJ16 BC16:BH16" xr:uid="{C23EDA79-61AC-4877-9CB8-A44EDFDBB32D}">
      <formula1>XEK20</formula1>
    </dataValidation>
    <dataValidation type="decimal" operator="lessThanOrEqual" allowBlank="1" showInputMessage="1" showErrorMessage="1" sqref="AK14 AI14 AF14 AD14 Z14 AM14" xr:uid="{FCDCE14C-5BEC-4DA0-B0E1-5B20E76FAA10}">
      <formula1>XDW19</formula1>
    </dataValidation>
    <dataValidation type="decimal" operator="lessThanOrEqual" allowBlank="1" showInputMessage="1" showErrorMessage="1" sqref="BF14 AP14 BB14:BD14 AT14 BI14" xr:uid="{955156DA-E2E4-47F6-B8F2-B3499D311555}">
      <formula1>XEK19</formula1>
    </dataValidation>
    <dataValidation type="decimal" operator="lessThanOrEqual" allowBlank="1" showInputMessage="1" showErrorMessage="1" sqref="U16" xr:uid="{4B328925-6599-454D-A3B7-64615BBFD3BF}">
      <formula1>D72</formula1>
    </dataValidation>
  </dataValidations>
  <hyperlinks>
    <hyperlink ref="C16" r:id="rId1" xr:uid="{790235B7-B2F0-42AC-A9EA-D6D4DA262D10}"/>
    <hyperlink ref="C17" r:id="rId2" xr:uid="{867666F4-B990-4433-BC50-4D24269BA5C9}"/>
    <hyperlink ref="C18" r:id="rId3" xr:uid="{68234514-0AC4-4BF8-A645-4BD30BF308BD}"/>
    <hyperlink ref="C19" r:id="rId4" xr:uid="{BE4C82D0-85F2-4BE5-BA46-5BBA97B2A806}"/>
    <hyperlink ref="C20" r:id="rId5" xr:uid="{DE161C87-0656-46DC-8A93-61BF9A155762}"/>
    <hyperlink ref="C21" r:id="rId6" xr:uid="{9A9846D5-05C9-43C3-89F9-5304C0C86D4E}"/>
    <hyperlink ref="C22" r:id="rId7" xr:uid="{67E10637-C57C-4159-9919-8A6F98525DE7}"/>
    <hyperlink ref="C23" r:id="rId8" xr:uid="{300AEAC8-9125-4A96-9073-46801C97DDB2}"/>
    <hyperlink ref="C24" r:id="rId9" xr:uid="{643BCED1-A41D-4502-8B0C-0E114B653B4E}"/>
    <hyperlink ref="C25" r:id="rId10" xr:uid="{D465D878-1C5C-4158-81DA-E8C1E284D6E4}"/>
    <hyperlink ref="C26" r:id="rId11" xr:uid="{1B2173A2-E71F-4ED1-9A23-D789876953F3}"/>
    <hyperlink ref="C27" r:id="rId12" xr:uid="{F1554563-D445-4F24-8F50-8BBC8B5A1ECC}"/>
    <hyperlink ref="C28" r:id="rId13" xr:uid="{7C517234-8153-4BB7-9D25-0B2422255994}"/>
    <hyperlink ref="C29" r:id="rId14" xr:uid="{60750E69-FA8B-4249-8569-B719A3783FE5}"/>
    <hyperlink ref="C30" r:id="rId15" xr:uid="{F63FB8CB-3351-403D-A672-EB8B30FA47D3}"/>
    <hyperlink ref="C31" r:id="rId16" xr:uid="{D083A1D3-2046-47C1-8F36-464E1FC2F1DF}"/>
    <hyperlink ref="C32" r:id="rId17" xr:uid="{8C78A5AF-A883-484E-933B-5F66F5C6E9A7}"/>
    <hyperlink ref="C33" r:id="rId18" xr:uid="{6EA19C0D-0E5D-4395-B4D8-C1EE77671DFB}"/>
    <hyperlink ref="C34" r:id="rId19" xr:uid="{C9139FD1-1D56-4046-B7FE-5FA23B231EBA}"/>
    <hyperlink ref="C35" r:id="rId20" xr:uid="{B0C50359-A3F9-4E38-9D8F-33CD8AF16C77}"/>
    <hyperlink ref="C36" r:id="rId21" xr:uid="{2D9E4659-06E6-45E3-A52C-4707CCEEA437}"/>
    <hyperlink ref="C37" r:id="rId22" xr:uid="{7A23C182-CEB3-42C8-BB7E-9130417ACF4F}"/>
    <hyperlink ref="C38" r:id="rId23" xr:uid="{15DCC4FF-C0B2-496D-A9A3-240FB3DBDA48}"/>
    <hyperlink ref="C39" r:id="rId24" xr:uid="{E7EFC132-B459-4168-B906-E923130F58A5}"/>
    <hyperlink ref="C40" r:id="rId25" xr:uid="{BA4582A3-2975-45FE-9E72-E32FC5339E8A}"/>
    <hyperlink ref="C41" r:id="rId26" xr:uid="{D4C5BBA5-E3F7-4886-83BB-D626E6F9FCB6}"/>
    <hyperlink ref="C42" r:id="rId27" xr:uid="{D353EAB1-DCC5-489A-BD32-2D4E3A7574D5}"/>
    <hyperlink ref="C43" r:id="rId28" xr:uid="{1716B492-11ED-4EC3-9D20-2E85F35BE1A4}"/>
    <hyperlink ref="C44" r:id="rId29" xr:uid="{DFD43DFB-4978-4A86-95B0-418A4B9E00BC}"/>
    <hyperlink ref="C45" r:id="rId30" xr:uid="{3FD0F612-36D7-4A9A-AF1E-82D50BC003AA}"/>
    <hyperlink ref="C46" r:id="rId31" xr:uid="{20546297-CD32-4405-8DA4-44FD8AEF3735}"/>
    <hyperlink ref="C47" r:id="rId32" xr:uid="{4EA377C1-5ACA-4079-A356-E5C334B21E94}"/>
    <hyperlink ref="C48" r:id="rId33" xr:uid="{86061497-A0DB-4F46-8162-B3C126E114A3}"/>
    <hyperlink ref="C49" r:id="rId34" xr:uid="{E5D8E7D3-79E9-4448-89CE-2A6EAC22ABB4}"/>
    <hyperlink ref="C50" r:id="rId35" xr:uid="{8FBA938D-D130-43F5-B5B7-1B4BBD2DD483}"/>
    <hyperlink ref="C51" r:id="rId36" xr:uid="{3B293DF3-59D1-4FB8-9873-FB1D3ECCA75A}"/>
    <hyperlink ref="C52" r:id="rId37" xr:uid="{F22D4949-5307-4610-9BD4-6AAD31037D62}"/>
    <hyperlink ref="C53" r:id="rId38" xr:uid="{3B4D6DDB-732C-419F-ADA9-DB8B54495C1E}"/>
    <hyperlink ref="C54" r:id="rId39" xr:uid="{3F8F6F4D-EDDE-45E4-BFE2-BEB4A4822D1F}"/>
    <hyperlink ref="C55" r:id="rId40" xr:uid="{A0EB239A-5FCB-4DEF-9FFF-C0C00FFBE2A9}"/>
    <hyperlink ref="C56" r:id="rId41" xr:uid="{A12B4DB3-8E9E-465A-944E-A7AE01AA4DBE}"/>
    <hyperlink ref="C57" r:id="rId42" xr:uid="{3403F13B-6840-4F03-8754-04BCB146B936}"/>
    <hyperlink ref="C58" r:id="rId43" xr:uid="{B60080A3-A9AE-45CF-9E5D-A58B631C5ACD}"/>
    <hyperlink ref="C59" r:id="rId44" xr:uid="{6327185B-F3B6-475F-A45D-688776256E4F}"/>
    <hyperlink ref="C60" r:id="rId45" xr:uid="{A435B656-8BAD-4B58-ABC5-A260CAFC5992}"/>
    <hyperlink ref="C61" r:id="rId46" xr:uid="{31DE2EBD-DE2E-4D30-BD83-C1ABFEB047DB}"/>
    <hyperlink ref="C62" r:id="rId47" xr:uid="{745A4B12-9419-4F0E-B2C1-0BC478DE880C}"/>
    <hyperlink ref="C63" r:id="rId48" xr:uid="{EC566648-0484-4112-9704-495433326A6A}"/>
    <hyperlink ref="C64" r:id="rId49" xr:uid="{B1B960B7-4F02-4051-B5AA-B27C261ADE9C}"/>
    <hyperlink ref="C65" r:id="rId50" xr:uid="{4463A4E5-9A16-4FC3-932D-E2F73649484B}"/>
    <hyperlink ref="C66" r:id="rId51" xr:uid="{48D46A73-AE74-41CD-B01C-26489A4A3E86}"/>
    <hyperlink ref="C67" r:id="rId52" xr:uid="{9389D086-5EB5-4036-AC31-49B0AF53E93C}"/>
    <hyperlink ref="C68" r:id="rId53" xr:uid="{54827A68-4B90-4E76-875F-6BF23D8E6BC1}"/>
    <hyperlink ref="C69" r:id="rId54" xr:uid="{C39F8039-8CE2-4FB1-841D-4820655E0784}"/>
  </hyperlinks>
  <pageMargins left="0.7" right="0.7" top="0.75" bottom="0.75" header="0.3" footer="0.3"/>
  <drawing r:id="rId5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FCBFA-45C4-4DFC-B71D-9195142FE99A}">
  <sheetPr>
    <tabColor rgb="FFCC3300"/>
  </sheetPr>
  <dimension ref="A1:BQ38"/>
  <sheetViews>
    <sheetView zoomScaleNormal="100" workbookViewId="0"/>
  </sheetViews>
  <sheetFormatPr defaultRowHeight="14.45"/>
  <cols>
    <col min="1" max="1" width="7.7109375" bestFit="1" customWidth="1"/>
    <col min="2" max="2" width="56.28515625" bestFit="1" customWidth="1"/>
    <col min="3" max="3" width="10.140625" bestFit="1" customWidth="1"/>
    <col min="4" max="4" width="9.140625" bestFit="1" customWidth="1"/>
    <col min="5" max="5" width="10.140625" bestFit="1" customWidth="1"/>
    <col min="6" max="6" width="5.7109375" bestFit="1" customWidth="1"/>
    <col min="7" max="7" width="7.28515625" customWidth="1"/>
    <col min="8" max="8" width="9.140625" bestFit="1" customWidth="1"/>
    <col min="9" max="9" width="6.7109375" customWidth="1"/>
    <col min="10" max="10" width="8.85546875" customWidth="1"/>
    <col min="11" max="11" width="7.28515625" customWidth="1"/>
    <col min="12" max="12" width="8.85546875" customWidth="1"/>
    <col min="13" max="13" width="6.7109375" customWidth="1"/>
    <col min="14" max="15" width="8.85546875" customWidth="1"/>
    <col min="16" max="18" width="6.7109375" customWidth="1"/>
    <col min="19" max="22" width="8.85546875" customWidth="1"/>
    <col min="23" max="23" width="6.7109375" customWidth="1"/>
    <col min="24" max="24" width="9.140625" customWidth="1"/>
    <col min="25" max="25" width="8.85546875" customWidth="1"/>
    <col min="26" max="27" width="6.7109375" customWidth="1"/>
    <col min="28" max="28" width="8.85546875" customWidth="1"/>
    <col min="29" max="29" width="6.7109375" customWidth="1"/>
    <col min="30" max="31" width="8.85546875" customWidth="1"/>
    <col min="32" max="32" width="6.7109375" customWidth="1"/>
    <col min="33" max="33" width="9.140625" customWidth="1"/>
    <col min="34" max="34" width="6.7109375" customWidth="1"/>
    <col min="35" max="35" width="8.85546875" customWidth="1"/>
    <col min="36" max="36" width="6.7109375" customWidth="1"/>
    <col min="37" max="38" width="8.85546875" customWidth="1"/>
    <col min="39" max="39" width="6.7109375" customWidth="1"/>
    <col min="40" max="42" width="8.85546875" customWidth="1"/>
    <col min="43" max="43" width="6.7109375" customWidth="1"/>
    <col min="44" max="45" width="8.85546875" customWidth="1"/>
    <col min="46" max="47" width="7.28515625" customWidth="1"/>
    <col min="48" max="48" width="8.85546875" customWidth="1"/>
    <col min="49" max="50" width="7.28515625" customWidth="1"/>
    <col min="51" max="51" width="8.85546875" customWidth="1"/>
    <col min="52" max="53" width="6.7109375" customWidth="1"/>
    <col min="54" max="54" width="4.28515625" customWidth="1"/>
    <col min="55" max="55" width="6.7109375" customWidth="1"/>
    <col min="56" max="57" width="8.85546875" customWidth="1"/>
    <col min="58" max="60" width="6.7109375" customWidth="1"/>
    <col min="61" max="62" width="8.85546875" customWidth="1"/>
    <col min="63" max="63" width="6.7109375" customWidth="1"/>
    <col min="64" max="64" width="8.85546875" customWidth="1"/>
    <col min="65" max="65" width="6.7109375" customWidth="1"/>
    <col min="66" max="68" width="8.85546875" customWidth="1"/>
  </cols>
  <sheetData>
    <row r="1" spans="1:69">
      <c r="A1" s="8"/>
      <c r="B1" s="9"/>
      <c r="C1" s="8"/>
      <c r="D1" s="10"/>
      <c r="E1" s="10"/>
      <c r="F1" s="10"/>
      <c r="G1" s="9"/>
      <c r="H1" s="9"/>
      <c r="I1" s="9"/>
      <c r="J1" s="9"/>
      <c r="K1" s="9"/>
      <c r="L1" s="9"/>
      <c r="M1" s="9"/>
      <c r="N1" s="9"/>
      <c r="O1" s="9"/>
      <c r="P1" s="1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11"/>
      <c r="BI1" s="12"/>
      <c r="BJ1" s="12"/>
      <c r="BK1" s="12"/>
      <c r="BL1" s="13"/>
      <c r="BM1" s="13"/>
      <c r="BN1" s="13"/>
      <c r="BO1" s="12"/>
      <c r="BP1" s="14"/>
    </row>
    <row r="2" spans="1:69">
      <c r="A2" s="8"/>
      <c r="B2" s="9"/>
      <c r="C2" s="8"/>
      <c r="D2" s="10"/>
      <c r="E2" s="10"/>
      <c r="F2" s="10"/>
      <c r="G2" s="9"/>
      <c r="H2" s="9"/>
      <c r="I2" s="9"/>
      <c r="J2" s="9"/>
      <c r="K2" s="9"/>
      <c r="L2" s="9"/>
      <c r="M2" s="9"/>
      <c r="N2" s="9"/>
      <c r="O2" s="9"/>
      <c r="P2" s="1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11"/>
      <c r="BI2" s="12"/>
      <c r="BJ2" s="12"/>
      <c r="BK2" s="12"/>
      <c r="BL2" s="13"/>
      <c r="BM2" s="13"/>
      <c r="BN2" s="13"/>
      <c r="BO2" s="12"/>
      <c r="BP2" s="14"/>
    </row>
    <row r="3" spans="1:69">
      <c r="A3" s="8"/>
      <c r="B3" s="9"/>
      <c r="C3" s="8"/>
      <c r="D3" s="10"/>
      <c r="E3" s="10"/>
      <c r="F3" s="10"/>
      <c r="G3" s="9"/>
      <c r="H3" s="9"/>
      <c r="I3" s="9"/>
      <c r="J3" s="9"/>
      <c r="K3" s="9"/>
      <c r="L3" s="9"/>
      <c r="M3" s="9"/>
      <c r="N3" s="9"/>
      <c r="O3" s="9"/>
      <c r="P3" s="1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11"/>
      <c r="BI3" s="12"/>
      <c r="BJ3" s="12"/>
      <c r="BK3" s="12"/>
      <c r="BL3" s="13"/>
      <c r="BM3" s="13"/>
      <c r="BN3" s="13"/>
      <c r="BO3" s="12"/>
      <c r="BP3" s="14"/>
    </row>
    <row r="4" spans="1:69">
      <c r="A4" s="8"/>
      <c r="B4" s="9"/>
      <c r="C4" s="8"/>
      <c r="D4" s="10"/>
      <c r="E4" s="10"/>
      <c r="F4" s="10"/>
      <c r="G4" s="9"/>
      <c r="H4" s="9"/>
      <c r="I4" s="9"/>
      <c r="J4" s="9"/>
      <c r="K4" s="9"/>
      <c r="L4" s="9"/>
      <c r="M4" s="9"/>
      <c r="N4" s="9"/>
      <c r="O4" s="9"/>
      <c r="P4" s="1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11"/>
      <c r="BI4" s="12"/>
      <c r="BJ4" s="12"/>
      <c r="BK4" s="12"/>
      <c r="BL4" s="13"/>
      <c r="BM4" s="13"/>
      <c r="BN4" s="13"/>
      <c r="BO4" s="12"/>
      <c r="BP4" s="14"/>
    </row>
    <row r="5" spans="1:69">
      <c r="A5" s="8"/>
      <c r="B5" s="9"/>
      <c r="C5" s="8"/>
      <c r="D5" s="10"/>
      <c r="E5" s="10"/>
      <c r="F5" s="10"/>
      <c r="G5" s="9"/>
      <c r="H5" s="9"/>
      <c r="I5" s="9"/>
      <c r="J5" s="9"/>
      <c r="K5" s="9"/>
      <c r="L5" s="9"/>
      <c r="M5" s="9"/>
      <c r="N5" s="9"/>
      <c r="O5" s="9"/>
      <c r="P5" s="1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11"/>
      <c r="BI5" s="12"/>
      <c r="BJ5" s="12"/>
      <c r="BK5" s="12"/>
      <c r="BL5" s="13"/>
      <c r="BM5" s="13"/>
      <c r="BN5" s="13"/>
      <c r="BO5" s="12"/>
      <c r="BP5" s="14"/>
    </row>
    <row r="6" spans="1:69">
      <c r="A6" s="8"/>
      <c r="B6" s="16"/>
      <c r="C6" s="8"/>
      <c r="D6" s="17"/>
      <c r="E6" s="23"/>
      <c r="F6" s="17"/>
      <c r="G6" s="9"/>
      <c r="H6" s="9"/>
      <c r="I6" s="9"/>
      <c r="J6" s="9"/>
      <c r="K6" s="9"/>
      <c r="L6" s="9"/>
      <c r="M6" s="9"/>
      <c r="N6" s="9"/>
      <c r="O6" s="9"/>
      <c r="P6" s="1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10"/>
      <c r="BM6" s="10"/>
      <c r="BN6" s="10"/>
      <c r="BO6" s="9"/>
      <c r="BP6" s="14"/>
    </row>
    <row r="7" spans="1:69">
      <c r="A7" s="8"/>
      <c r="B7" s="16"/>
      <c r="C7" s="8"/>
      <c r="D7" s="17"/>
      <c r="E7" s="17"/>
      <c r="F7" s="17"/>
      <c r="G7" s="9"/>
      <c r="H7" s="9"/>
      <c r="I7" s="9"/>
      <c r="J7" s="9"/>
      <c r="K7" s="9"/>
      <c r="L7" s="9"/>
      <c r="M7" s="9"/>
      <c r="N7" s="9"/>
      <c r="O7" s="9"/>
      <c r="P7" s="1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10"/>
      <c r="BM7" s="10"/>
      <c r="BN7" s="10"/>
      <c r="BO7" s="9"/>
      <c r="BP7" s="14"/>
    </row>
    <row r="8" spans="1:69">
      <c r="A8" s="8"/>
      <c r="B8" s="16"/>
      <c r="C8" s="8"/>
      <c r="D8" s="17"/>
      <c r="E8" s="17"/>
      <c r="F8" s="17"/>
      <c r="G8" s="9"/>
      <c r="H8" s="9"/>
      <c r="I8" s="9"/>
      <c r="J8" s="9"/>
      <c r="K8" s="9"/>
      <c r="L8" s="9"/>
      <c r="M8" s="9"/>
      <c r="N8" s="9"/>
      <c r="O8" s="9"/>
      <c r="P8" s="1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10"/>
      <c r="BM8" s="10"/>
      <c r="BN8" s="10"/>
      <c r="BO8" s="9"/>
      <c r="BP8" s="14"/>
    </row>
    <row r="9" spans="1:69">
      <c r="A9" s="8"/>
      <c r="B9" s="16"/>
      <c r="C9" s="22"/>
      <c r="D9" s="56" t="s">
        <v>0</v>
      </c>
      <c r="F9" s="17"/>
      <c r="G9" s="9"/>
      <c r="H9" s="9"/>
      <c r="I9" s="9"/>
      <c r="J9" s="9"/>
      <c r="K9" s="9"/>
      <c r="L9" s="9"/>
      <c r="M9" s="9"/>
      <c r="N9" s="9"/>
      <c r="O9" s="9"/>
      <c r="P9" s="1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10"/>
      <c r="BM9" s="10"/>
      <c r="BN9" s="10"/>
      <c r="BO9" s="9"/>
      <c r="BP9" s="14"/>
    </row>
    <row r="10" spans="1:69">
      <c r="A10" s="8"/>
      <c r="B10" s="16"/>
      <c r="C10" s="8"/>
      <c r="D10" s="17"/>
      <c r="E10" s="17"/>
      <c r="F10" s="17"/>
      <c r="G10" s="9"/>
      <c r="H10" s="9"/>
      <c r="I10" s="9"/>
      <c r="J10" s="9"/>
      <c r="K10" s="9"/>
      <c r="L10" s="9"/>
      <c r="M10" s="9"/>
      <c r="N10" s="9"/>
      <c r="O10" s="9"/>
      <c r="P10" s="1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10"/>
      <c r="BM10" s="10"/>
      <c r="BN10" s="10"/>
      <c r="BO10" s="9"/>
      <c r="BP10" s="14"/>
    </row>
    <row r="11" spans="1:69">
      <c r="A11" s="8"/>
      <c r="B11" s="16"/>
      <c r="C11" s="8"/>
      <c r="D11" s="17"/>
      <c r="E11" s="17"/>
      <c r="F11" s="17"/>
      <c r="G11" s="9"/>
      <c r="H11" s="9"/>
      <c r="I11" s="9"/>
      <c r="J11" s="9"/>
      <c r="K11" s="9"/>
      <c r="L11" s="9"/>
      <c r="M11" s="9"/>
      <c r="N11" s="9"/>
      <c r="O11" s="9"/>
      <c r="P11" s="1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10"/>
      <c r="BM11" s="10"/>
      <c r="BN11" s="10"/>
      <c r="BO11" s="9"/>
      <c r="BP11" s="14"/>
    </row>
    <row r="12" spans="1:69">
      <c r="A12" s="8"/>
      <c r="B12" s="16"/>
      <c r="C12" s="8"/>
      <c r="D12" s="17"/>
      <c r="E12" s="17"/>
      <c r="F12" s="17"/>
      <c r="G12" s="9"/>
      <c r="H12" s="9"/>
      <c r="I12" s="9"/>
      <c r="J12" s="9"/>
      <c r="K12" s="9"/>
      <c r="L12" s="9"/>
      <c r="M12" s="9"/>
      <c r="N12" s="9"/>
      <c r="O12" s="9"/>
      <c r="P12" s="1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10"/>
      <c r="BM12" s="10"/>
      <c r="BN12" s="10"/>
      <c r="BO12" s="9"/>
      <c r="BP12" s="14"/>
    </row>
    <row r="13" spans="1:69">
      <c r="A13" s="8"/>
      <c r="B13" s="16"/>
      <c r="C13" s="8"/>
      <c r="D13" s="17"/>
      <c r="E13" s="17"/>
      <c r="F13" s="17"/>
      <c r="G13" s="9"/>
      <c r="H13" s="9"/>
      <c r="I13" s="9"/>
      <c r="J13" s="9"/>
      <c r="K13" s="9"/>
      <c r="L13" s="9"/>
      <c r="M13" s="9"/>
      <c r="N13" s="9"/>
      <c r="O13" s="9"/>
      <c r="P13" s="1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10"/>
      <c r="BM13" s="10"/>
      <c r="BN13" s="10"/>
      <c r="BO13" s="9"/>
      <c r="BP13" s="14"/>
    </row>
    <row r="14" spans="1:69" ht="17.45">
      <c r="A14" s="75" t="s">
        <v>1</v>
      </c>
      <c r="B14" s="74" t="s">
        <v>238</v>
      </c>
      <c r="C14" s="78" t="s">
        <v>3</v>
      </c>
      <c r="D14" s="75" t="s">
        <v>4</v>
      </c>
      <c r="E14" s="75" t="s">
        <v>5</v>
      </c>
      <c r="F14" s="75" t="s">
        <v>6</v>
      </c>
      <c r="G14" s="76" t="s">
        <v>9</v>
      </c>
      <c r="H14" s="76" t="s">
        <v>10</v>
      </c>
      <c r="I14" s="76" t="s">
        <v>11</v>
      </c>
      <c r="J14" s="76" t="s">
        <v>12</v>
      </c>
      <c r="K14" s="76" t="s">
        <v>13</v>
      </c>
      <c r="L14" s="76" t="s">
        <v>14</v>
      </c>
      <c r="M14" s="78" t="s">
        <v>15</v>
      </c>
      <c r="N14" s="78" t="s">
        <v>16</v>
      </c>
      <c r="O14" s="78" t="s">
        <v>17</v>
      </c>
      <c r="P14" s="79" t="s">
        <v>18</v>
      </c>
      <c r="Q14" s="78" t="s">
        <v>19</v>
      </c>
      <c r="R14" s="76" t="s">
        <v>20</v>
      </c>
      <c r="S14" s="76" t="s">
        <v>21</v>
      </c>
      <c r="T14" s="76" t="s">
        <v>22</v>
      </c>
      <c r="U14" s="76" t="s">
        <v>23</v>
      </c>
      <c r="V14" s="76" t="s">
        <v>24</v>
      </c>
      <c r="W14" s="76" t="s">
        <v>25</v>
      </c>
      <c r="X14" s="76" t="s">
        <v>26</v>
      </c>
      <c r="Y14" s="76" t="s">
        <v>27</v>
      </c>
      <c r="Z14" s="76" t="s">
        <v>28</v>
      </c>
      <c r="AA14" s="76" t="s">
        <v>29</v>
      </c>
      <c r="AB14" s="76" t="s">
        <v>30</v>
      </c>
      <c r="AC14" s="76" t="s">
        <v>31</v>
      </c>
      <c r="AD14" s="76" t="s">
        <v>32</v>
      </c>
      <c r="AE14" s="76" t="s">
        <v>33</v>
      </c>
      <c r="AF14" s="76" t="s">
        <v>34</v>
      </c>
      <c r="AG14" s="76" t="s">
        <v>35</v>
      </c>
      <c r="AH14" s="76" t="s">
        <v>36</v>
      </c>
      <c r="AI14" s="76" t="s">
        <v>37</v>
      </c>
      <c r="AJ14" s="76" t="s">
        <v>38</v>
      </c>
      <c r="AK14" s="76" t="s">
        <v>39</v>
      </c>
      <c r="AL14" s="76" t="s">
        <v>40</v>
      </c>
      <c r="AM14" s="76" t="s">
        <v>41</v>
      </c>
      <c r="AN14" s="76" t="s">
        <v>42</v>
      </c>
      <c r="AO14" s="76" t="s">
        <v>43</v>
      </c>
      <c r="AP14" s="76" t="s">
        <v>44</v>
      </c>
      <c r="AQ14" s="76" t="s">
        <v>45</v>
      </c>
      <c r="AR14" s="76" t="s">
        <v>46</v>
      </c>
      <c r="AS14" s="76" t="s">
        <v>47</v>
      </c>
      <c r="AT14" s="76" t="s">
        <v>48</v>
      </c>
      <c r="AU14" s="76" t="s">
        <v>49</v>
      </c>
      <c r="AV14" s="76" t="s">
        <v>50</v>
      </c>
      <c r="AW14" s="76" t="s">
        <v>51</v>
      </c>
      <c r="AX14" s="76" t="s">
        <v>52</v>
      </c>
      <c r="AY14" s="76" t="s">
        <v>53</v>
      </c>
      <c r="AZ14" s="76" t="s">
        <v>54</v>
      </c>
      <c r="BA14" s="76" t="s">
        <v>55</v>
      </c>
      <c r="BB14" s="76" t="s">
        <v>56</v>
      </c>
      <c r="BC14" s="76" t="s">
        <v>57</v>
      </c>
      <c r="BD14" s="76" t="s">
        <v>58</v>
      </c>
      <c r="BE14" s="76" t="s">
        <v>59</v>
      </c>
      <c r="BF14" s="76" t="s">
        <v>60</v>
      </c>
      <c r="BG14" s="76" t="s">
        <v>61</v>
      </c>
      <c r="BH14" s="76" t="s">
        <v>62</v>
      </c>
      <c r="BI14" s="76" t="s">
        <v>63</v>
      </c>
      <c r="BJ14" s="76" t="s">
        <v>64</v>
      </c>
      <c r="BK14" s="78" t="s">
        <v>65</v>
      </c>
      <c r="BL14" s="76" t="s">
        <v>66</v>
      </c>
      <c r="BM14" s="78" t="s">
        <v>67</v>
      </c>
      <c r="BN14" s="78" t="s">
        <v>68</v>
      </c>
      <c r="BO14" s="76" t="s">
        <v>69</v>
      </c>
      <c r="BP14" s="76" t="s">
        <v>70</v>
      </c>
    </row>
    <row r="15" spans="1:69">
      <c r="A15" s="46"/>
      <c r="B15" s="47" t="s">
        <v>71</v>
      </c>
      <c r="C15" s="69" t="s">
        <v>72</v>
      </c>
      <c r="D15" s="48" t="s">
        <v>73</v>
      </c>
      <c r="E15" s="49" t="s">
        <v>74</v>
      </c>
      <c r="F15" s="48"/>
      <c r="G15" s="30" t="s">
        <v>75</v>
      </c>
      <c r="H15" s="30" t="s">
        <v>76</v>
      </c>
      <c r="I15" s="30" t="s">
        <v>77</v>
      </c>
      <c r="J15" s="30" t="s">
        <v>76</v>
      </c>
      <c r="K15" s="30" t="s">
        <v>75</v>
      </c>
      <c r="L15" s="30" t="s">
        <v>76</v>
      </c>
      <c r="M15" s="30" t="s">
        <v>77</v>
      </c>
      <c r="N15" s="30" t="s">
        <v>76</v>
      </c>
      <c r="O15" s="30" t="s">
        <v>76</v>
      </c>
      <c r="P15" s="30" t="s">
        <v>77</v>
      </c>
      <c r="Q15" s="28" t="s">
        <v>77</v>
      </c>
      <c r="R15" s="30" t="s">
        <v>77</v>
      </c>
      <c r="S15" s="30" t="s">
        <v>76</v>
      </c>
      <c r="T15" s="30" t="s">
        <v>76</v>
      </c>
      <c r="U15" s="30" t="s">
        <v>76</v>
      </c>
      <c r="V15" s="30" t="s">
        <v>76</v>
      </c>
      <c r="W15" s="30" t="s">
        <v>77</v>
      </c>
      <c r="X15" s="30" t="s">
        <v>76</v>
      </c>
      <c r="Y15" s="30" t="s">
        <v>76</v>
      </c>
      <c r="Z15" s="30" t="s">
        <v>77</v>
      </c>
      <c r="AA15" s="30" t="s">
        <v>77</v>
      </c>
      <c r="AB15" s="30" t="s">
        <v>76</v>
      </c>
      <c r="AC15" s="30" t="s">
        <v>77</v>
      </c>
      <c r="AD15" s="30" t="s">
        <v>76</v>
      </c>
      <c r="AE15" s="30" t="s">
        <v>76</v>
      </c>
      <c r="AF15" s="30" t="s">
        <v>77</v>
      </c>
      <c r="AG15" s="30" t="s">
        <v>76</v>
      </c>
      <c r="AH15" s="30" t="s">
        <v>77</v>
      </c>
      <c r="AI15" s="30" t="s">
        <v>76</v>
      </c>
      <c r="AJ15" s="30" t="s">
        <v>77</v>
      </c>
      <c r="AK15" s="30" t="s">
        <v>76</v>
      </c>
      <c r="AL15" s="44" t="s">
        <v>76</v>
      </c>
      <c r="AM15" s="30" t="s">
        <v>77</v>
      </c>
      <c r="AN15" s="30" t="s">
        <v>76</v>
      </c>
      <c r="AO15" s="30" t="s">
        <v>76</v>
      </c>
      <c r="AP15" s="30" t="s">
        <v>76</v>
      </c>
      <c r="AQ15" s="30" t="s">
        <v>77</v>
      </c>
      <c r="AR15" s="30" t="s">
        <v>76</v>
      </c>
      <c r="AS15" s="30" t="s">
        <v>76</v>
      </c>
      <c r="AT15" s="30" t="s">
        <v>75</v>
      </c>
      <c r="AU15" s="30" t="s">
        <v>75</v>
      </c>
      <c r="AV15" s="30" t="s">
        <v>76</v>
      </c>
      <c r="AW15" s="30" t="s">
        <v>75</v>
      </c>
      <c r="AX15" s="30" t="s">
        <v>75</v>
      </c>
      <c r="AY15" s="30" t="s">
        <v>76</v>
      </c>
      <c r="AZ15" s="30" t="s">
        <v>77</v>
      </c>
      <c r="BA15" s="30" t="s">
        <v>77</v>
      </c>
      <c r="BB15" s="30"/>
      <c r="BC15" s="30" t="s">
        <v>77</v>
      </c>
      <c r="BD15" s="30" t="s">
        <v>76</v>
      </c>
      <c r="BE15" s="30" t="s">
        <v>76</v>
      </c>
      <c r="BF15" s="30" t="s">
        <v>77</v>
      </c>
      <c r="BG15" s="30" t="s">
        <v>77</v>
      </c>
      <c r="BH15" s="30" t="s">
        <v>77</v>
      </c>
      <c r="BI15" s="30" t="s">
        <v>76</v>
      </c>
      <c r="BJ15" s="30" t="s">
        <v>76</v>
      </c>
      <c r="BK15" s="30" t="s">
        <v>77</v>
      </c>
      <c r="BL15" s="30" t="s">
        <v>76</v>
      </c>
      <c r="BM15" s="30" t="s">
        <v>77</v>
      </c>
      <c r="BN15" s="30" t="s">
        <v>76</v>
      </c>
      <c r="BO15" s="30" t="s">
        <v>76</v>
      </c>
      <c r="BP15" s="30" t="s">
        <v>76</v>
      </c>
      <c r="BQ15" s="30"/>
    </row>
    <row r="16" spans="1:69">
      <c r="A16" s="85" t="s">
        <v>78</v>
      </c>
      <c r="B16" s="86" t="s">
        <v>375</v>
      </c>
      <c r="C16" s="91" t="str">
        <f>'[2]Cu-Co CRMs'!C15</f>
        <v>AMIS0247</v>
      </c>
      <c r="D16" s="88" t="s">
        <v>242</v>
      </c>
      <c r="E16" s="89" t="s">
        <v>376</v>
      </c>
      <c r="F16" s="88" t="s">
        <v>163</v>
      </c>
      <c r="G16" s="90"/>
      <c r="H16" s="90"/>
      <c r="I16" s="90">
        <v>13.58</v>
      </c>
      <c r="J16" s="90"/>
      <c r="K16" s="90"/>
      <c r="L16" s="90"/>
      <c r="M16" s="90"/>
      <c r="N16" s="90"/>
      <c r="O16" s="90"/>
      <c r="P16" s="90"/>
      <c r="Q16" s="90"/>
      <c r="R16" s="90">
        <v>7.0000000000000007E-2</v>
      </c>
      <c r="S16" s="90"/>
      <c r="T16" s="90"/>
      <c r="U16" s="90">
        <v>1064</v>
      </c>
      <c r="V16" s="90"/>
      <c r="W16" s="90">
        <v>0.03</v>
      </c>
      <c r="X16" s="90">
        <v>41340</v>
      </c>
      <c r="Y16" s="90"/>
      <c r="Z16" s="90"/>
      <c r="AA16" s="90">
        <v>3.39</v>
      </c>
      <c r="AB16" s="90"/>
      <c r="AC16" s="90">
        <v>2.69</v>
      </c>
      <c r="AD16" s="90"/>
      <c r="AE16" s="90"/>
      <c r="AF16" s="90">
        <v>6.45</v>
      </c>
      <c r="AG16" s="90"/>
      <c r="AH16" s="90">
        <v>4.7300000000000004</v>
      </c>
      <c r="AI16" s="90"/>
      <c r="AJ16" s="90">
        <v>0.3</v>
      </c>
      <c r="AK16" s="95"/>
      <c r="AL16" s="90"/>
      <c r="AM16" s="90">
        <v>7.0000000000000007E-2</v>
      </c>
      <c r="AN16" s="90"/>
      <c r="AO16" s="90"/>
      <c r="AP16" s="90"/>
      <c r="AQ16" s="90"/>
      <c r="AR16" s="90"/>
      <c r="AS16" s="90"/>
      <c r="AT16" s="90"/>
      <c r="AU16" s="90"/>
      <c r="AV16" s="90"/>
      <c r="AW16" s="90"/>
      <c r="AX16" s="90"/>
      <c r="AY16" s="90"/>
      <c r="AZ16" s="90"/>
      <c r="BA16" s="90"/>
      <c r="BB16" s="90">
        <v>2.86</v>
      </c>
      <c r="BC16" s="90">
        <v>62.65</v>
      </c>
      <c r="BD16" s="90"/>
      <c r="BE16" s="90"/>
      <c r="BF16" s="90"/>
      <c r="BG16" s="90">
        <v>0.85</v>
      </c>
      <c r="BH16" s="90"/>
      <c r="BI16" s="90">
        <v>17.399999999999999</v>
      </c>
      <c r="BJ16" s="90">
        <v>15.1</v>
      </c>
      <c r="BK16" s="90"/>
      <c r="BL16" s="90"/>
      <c r="BM16" s="90"/>
      <c r="BN16" s="90">
        <v>1.5</v>
      </c>
      <c r="BO16" s="90"/>
      <c r="BP16" s="90"/>
    </row>
    <row r="17" spans="1:68">
      <c r="A17" s="33" t="s">
        <v>78</v>
      </c>
      <c r="B17" s="34" t="s">
        <v>377</v>
      </c>
      <c r="C17" s="112" t="str">
        <f>'[2]Cu-Co CRMs'!C16</f>
        <v>AMIS0248</v>
      </c>
      <c r="D17" s="35" t="s">
        <v>242</v>
      </c>
      <c r="E17" s="36" t="s">
        <v>376</v>
      </c>
      <c r="F17" s="35" t="s">
        <v>163</v>
      </c>
      <c r="G17" s="37"/>
      <c r="H17" s="37"/>
      <c r="I17" s="37">
        <v>5.96</v>
      </c>
      <c r="J17" s="37"/>
      <c r="K17" s="37"/>
      <c r="L17" s="37"/>
      <c r="M17" s="37"/>
      <c r="N17" s="37"/>
      <c r="O17" s="37"/>
      <c r="P17" s="37"/>
      <c r="Q17" s="37"/>
      <c r="R17" s="37">
        <v>0.11</v>
      </c>
      <c r="S17" s="37"/>
      <c r="T17" s="37"/>
      <c r="U17" s="37">
        <v>4807</v>
      </c>
      <c r="V17" s="37"/>
      <c r="W17" s="37">
        <v>0.04</v>
      </c>
      <c r="X17" s="37">
        <v>185990</v>
      </c>
      <c r="Y17" s="37"/>
      <c r="Z17" s="37"/>
      <c r="AA17" s="37">
        <v>9.26</v>
      </c>
      <c r="AB17" s="37"/>
      <c r="AC17" s="37">
        <v>0.88</v>
      </c>
      <c r="AD17" s="37"/>
      <c r="AE17" s="37"/>
      <c r="AF17" s="37">
        <v>12.22</v>
      </c>
      <c r="AG17" s="37"/>
      <c r="AH17" s="37">
        <v>2.92</v>
      </c>
      <c r="AI17" s="37"/>
      <c r="AJ17" s="37">
        <v>0.1</v>
      </c>
      <c r="AK17" s="37"/>
      <c r="AL17" s="37"/>
      <c r="AM17" s="37">
        <v>7.0000000000000007E-2</v>
      </c>
      <c r="AN17" s="37"/>
      <c r="AO17" s="37"/>
      <c r="AP17" s="37"/>
      <c r="AQ17" s="37"/>
      <c r="AR17" s="37"/>
      <c r="AS17" s="37"/>
      <c r="AT17" s="37"/>
      <c r="AU17" s="37"/>
      <c r="AV17" s="37"/>
      <c r="AW17" s="37"/>
      <c r="AX17" s="37"/>
      <c r="AY17" s="37"/>
      <c r="AZ17" s="37"/>
      <c r="BA17" s="37"/>
      <c r="BB17" s="37">
        <v>3.21</v>
      </c>
      <c r="BC17" s="37">
        <v>42.98</v>
      </c>
      <c r="BD17" s="37"/>
      <c r="BE17" s="37"/>
      <c r="BF17" s="37"/>
      <c r="BG17" s="37">
        <v>0.45</v>
      </c>
      <c r="BH17" s="37"/>
      <c r="BI17" s="37">
        <v>7.3</v>
      </c>
      <c r="BJ17" s="37">
        <v>25.3</v>
      </c>
      <c r="BK17" s="37"/>
      <c r="BL17" s="37"/>
      <c r="BM17" s="37"/>
      <c r="BN17" s="37">
        <v>1.3</v>
      </c>
      <c r="BO17" s="37"/>
      <c r="BP17" s="37"/>
    </row>
    <row r="18" spans="1:68">
      <c r="A18" s="24" t="s">
        <v>78</v>
      </c>
      <c r="B18" s="25" t="s">
        <v>378</v>
      </c>
      <c r="C18" s="66" t="str">
        <f>'[2]Cu-Co CRMs'!C18</f>
        <v>AMIS0295</v>
      </c>
      <c r="D18" s="26" t="s">
        <v>242</v>
      </c>
      <c r="E18" s="27" t="s">
        <v>376</v>
      </c>
      <c r="F18" s="26" t="s">
        <v>163</v>
      </c>
      <c r="G18" s="28">
        <v>1.3958333329999999</v>
      </c>
      <c r="H18" s="28"/>
      <c r="I18" s="28">
        <v>5.4746428571428565</v>
      </c>
      <c r="J18" s="28"/>
      <c r="K18" s="28">
        <v>1.7615740740740741E-2</v>
      </c>
      <c r="L18" s="28">
        <v>64.5</v>
      </c>
      <c r="M18" s="28">
        <v>0.01</v>
      </c>
      <c r="N18" s="28">
        <v>1306.645</v>
      </c>
      <c r="O18" s="28">
        <v>11.362500000000001</v>
      </c>
      <c r="P18" s="28"/>
      <c r="Q18" s="28">
        <v>5.1038297872299999E-2</v>
      </c>
      <c r="R18" s="28">
        <v>6.5333332999999993E-2</v>
      </c>
      <c r="S18" s="28">
        <v>23.425000000000001</v>
      </c>
      <c r="T18" s="28"/>
      <c r="U18" s="28">
        <v>412.8</v>
      </c>
      <c r="V18" s="28">
        <v>213.33750000000001</v>
      </c>
      <c r="W18" s="28">
        <v>4.265E-2</v>
      </c>
      <c r="X18" s="28">
        <v>5.2751021428571434</v>
      </c>
      <c r="Y18" s="28"/>
      <c r="Z18" s="28">
        <v>1.1399999999999999</v>
      </c>
      <c r="AA18" s="28">
        <v>1.63984375</v>
      </c>
      <c r="AB18" s="28"/>
      <c r="AC18" s="28">
        <v>0.72683035714285704</v>
      </c>
      <c r="AD18" s="28">
        <v>87.866666666</v>
      </c>
      <c r="AE18" s="28">
        <v>10.870270270000001</v>
      </c>
      <c r="AF18" s="28">
        <v>4.45</v>
      </c>
      <c r="AG18" s="28">
        <v>18087.5</v>
      </c>
      <c r="AH18" s="28">
        <v>2.9885714285714289</v>
      </c>
      <c r="AI18" s="28">
        <v>200.77454545399999</v>
      </c>
      <c r="AJ18" s="28"/>
      <c r="AK18" s="71"/>
      <c r="AL18" s="28"/>
      <c r="AM18" s="28">
        <v>0.17208333333333334</v>
      </c>
      <c r="AN18" s="28">
        <v>5.9583333329999997</v>
      </c>
      <c r="AO18" s="28">
        <v>9.0399999999999991</v>
      </c>
      <c r="AP18" s="28">
        <v>14.305</v>
      </c>
      <c r="AQ18" s="28">
        <v>0.11076785714285713</v>
      </c>
      <c r="AR18" s="28"/>
      <c r="AS18" s="28">
        <v>5.5750000000000002</v>
      </c>
      <c r="AT18" s="28"/>
      <c r="AU18" s="28"/>
      <c r="AV18" s="28">
        <v>9.7750000000000004</v>
      </c>
      <c r="AW18" s="28"/>
      <c r="AX18" s="28"/>
      <c r="AY18" s="28">
        <v>0.206666666</v>
      </c>
      <c r="AZ18" s="28"/>
      <c r="BA18" s="28"/>
      <c r="BB18" s="28">
        <v>2.7878571428571433</v>
      </c>
      <c r="BC18" s="28">
        <v>77.081198979591818</v>
      </c>
      <c r="BD18" s="28">
        <v>1.2166666660000001</v>
      </c>
      <c r="BE18" s="28">
        <v>0.62916666600000004</v>
      </c>
      <c r="BF18" s="28">
        <v>0.11817475</v>
      </c>
      <c r="BG18" s="28">
        <v>0.34</v>
      </c>
      <c r="BH18" s="28">
        <v>0.3</v>
      </c>
      <c r="BI18" s="28"/>
      <c r="BJ18" s="28">
        <v>8.3800000000000008</v>
      </c>
      <c r="BK18" s="28"/>
      <c r="BL18" s="28"/>
      <c r="BM18" s="28">
        <v>1.4375000000000001E-2</v>
      </c>
      <c r="BN18" s="28">
        <v>1.135</v>
      </c>
      <c r="BO18" s="28">
        <v>125.375</v>
      </c>
      <c r="BP18" s="28">
        <v>83.857142856999999</v>
      </c>
    </row>
    <row r="19" spans="1:68">
      <c r="A19" s="24" t="s">
        <v>78</v>
      </c>
      <c r="B19" s="25" t="s">
        <v>379</v>
      </c>
      <c r="C19" s="66" t="str">
        <f>'[2]Cu-Co CRMs'!C19</f>
        <v>AMIS0425</v>
      </c>
      <c r="D19" s="26" t="s">
        <v>242</v>
      </c>
      <c r="E19" s="27" t="s">
        <v>376</v>
      </c>
      <c r="F19" s="26" t="s">
        <v>269</v>
      </c>
      <c r="G19" s="28">
        <v>0.16500000000000001</v>
      </c>
      <c r="H19" s="28">
        <v>63454.777499999997</v>
      </c>
      <c r="I19" s="28">
        <v>12.28</v>
      </c>
      <c r="J19" s="28">
        <v>18.180658333</v>
      </c>
      <c r="K19" s="28">
        <v>0.12</v>
      </c>
      <c r="L19" s="28">
        <v>249.113205128</v>
      </c>
      <c r="M19" s="28">
        <v>1.6756756000000001E-2</v>
      </c>
      <c r="N19" s="28">
        <v>3.206402846</v>
      </c>
      <c r="O19" s="28">
        <v>0.23687681899999999</v>
      </c>
      <c r="P19" s="28"/>
      <c r="Q19" s="28">
        <v>2.61</v>
      </c>
      <c r="R19" s="28">
        <v>3.72</v>
      </c>
      <c r="S19" s="28">
        <v>233.77861715</v>
      </c>
      <c r="T19" s="28">
        <v>300</v>
      </c>
      <c r="U19" s="28">
        <v>195</v>
      </c>
      <c r="V19" s="28">
        <v>214.133333333</v>
      </c>
      <c r="W19" s="28">
        <v>3.2547169000000001E-2</v>
      </c>
      <c r="X19" s="28">
        <v>24000</v>
      </c>
      <c r="Y19" s="28"/>
      <c r="Z19" s="28">
        <v>6.5064219999999997</v>
      </c>
      <c r="AA19" s="28">
        <v>9.23</v>
      </c>
      <c r="AB19" s="28"/>
      <c r="AC19" s="28">
        <v>1.54</v>
      </c>
      <c r="AD19" s="28">
        <v>13.488849351000001</v>
      </c>
      <c r="AE19" s="28">
        <v>110.295877029</v>
      </c>
      <c r="AF19" s="28">
        <v>6.64</v>
      </c>
      <c r="AG19" s="28">
        <v>6935.3860999999997</v>
      </c>
      <c r="AH19" s="28">
        <v>1.19</v>
      </c>
      <c r="AI19" s="28">
        <v>579.44610750000004</v>
      </c>
      <c r="AJ19" s="28">
        <v>7.8E-2</v>
      </c>
      <c r="AK19" s="71"/>
      <c r="AL19" s="28"/>
      <c r="AM19" s="28">
        <v>2.14</v>
      </c>
      <c r="AN19" s="28">
        <v>15.531467656</v>
      </c>
      <c r="AO19" s="28">
        <v>92.539504300000004</v>
      </c>
      <c r="AP19" s="28">
        <v>185.753230769</v>
      </c>
      <c r="AQ19" s="28">
        <v>0.24</v>
      </c>
      <c r="AR19" s="28">
        <v>1007.5821875</v>
      </c>
      <c r="AS19" s="28">
        <v>18.243749999999999</v>
      </c>
      <c r="AT19" s="28"/>
      <c r="AU19" s="28"/>
      <c r="AV19" s="28">
        <v>65.590195030000004</v>
      </c>
      <c r="AW19" s="28"/>
      <c r="AX19" s="28"/>
      <c r="AY19" s="28"/>
      <c r="AZ19" s="28"/>
      <c r="BA19" s="28">
        <v>0.25900000000000001</v>
      </c>
      <c r="BB19" s="28">
        <v>2.8726666660000002</v>
      </c>
      <c r="BC19" s="28">
        <v>58</v>
      </c>
      <c r="BD19" s="28">
        <v>5.75</v>
      </c>
      <c r="BE19" s="28">
        <v>0.89952546600000005</v>
      </c>
      <c r="BF19" s="28">
        <v>0.37650921500000001</v>
      </c>
      <c r="BG19" s="28">
        <v>1.03</v>
      </c>
      <c r="BH19" s="28">
        <v>0.28912484599999999</v>
      </c>
      <c r="BI19" s="28"/>
      <c r="BJ19" s="28">
        <v>21.1</v>
      </c>
      <c r="BK19" s="28"/>
      <c r="BL19" s="28">
        <v>130.09950000000001</v>
      </c>
      <c r="BM19" s="28">
        <v>0.03</v>
      </c>
      <c r="BN19" s="28">
        <v>1.18</v>
      </c>
      <c r="BO19" s="28">
        <v>24.787265000000001</v>
      </c>
      <c r="BP19" s="28"/>
    </row>
    <row r="20" spans="1:68">
      <c r="A20" s="24" t="s">
        <v>78</v>
      </c>
      <c r="B20" s="25" t="s">
        <v>380</v>
      </c>
      <c r="C20" s="66" t="str">
        <f>'[2]Cu-Co CRMs'!C20</f>
        <v>AMIS0621</v>
      </c>
      <c r="D20" s="26" t="s">
        <v>242</v>
      </c>
      <c r="E20" s="27" t="s">
        <v>376</v>
      </c>
      <c r="F20" s="26" t="s">
        <v>214</v>
      </c>
      <c r="G20" s="28"/>
      <c r="H20" s="28">
        <v>67500</v>
      </c>
      <c r="I20" s="28">
        <v>13.15</v>
      </c>
      <c r="J20" s="28">
        <v>42</v>
      </c>
      <c r="K20" s="30">
        <v>2.1000000000000001E-2</v>
      </c>
      <c r="L20" s="28">
        <v>109</v>
      </c>
      <c r="M20" s="28"/>
      <c r="N20" s="28">
        <v>8</v>
      </c>
      <c r="O20" s="28"/>
      <c r="P20" s="28">
        <v>0.43290000000000001</v>
      </c>
      <c r="Q20" s="28">
        <v>7.0900000000000005E-2</v>
      </c>
      <c r="R20" s="28"/>
      <c r="S20" s="28">
        <v>7</v>
      </c>
      <c r="T20" s="28"/>
      <c r="U20" s="28">
        <v>3082</v>
      </c>
      <c r="V20" s="28"/>
      <c r="W20" s="28"/>
      <c r="X20" s="28">
        <v>39800</v>
      </c>
      <c r="Y20" s="28"/>
      <c r="Z20" s="28">
        <v>3.63</v>
      </c>
      <c r="AA20" s="28">
        <v>5.31</v>
      </c>
      <c r="AB20" s="28"/>
      <c r="AC20" s="28">
        <v>0.42</v>
      </c>
      <c r="AD20" s="28"/>
      <c r="AE20" s="28"/>
      <c r="AF20" s="28"/>
      <c r="AG20" s="28">
        <v>812000</v>
      </c>
      <c r="AH20" s="28">
        <v>14.04</v>
      </c>
      <c r="AI20" s="28">
        <v>1869</v>
      </c>
      <c r="AJ20" s="28">
        <v>0.23</v>
      </c>
      <c r="AK20" s="71">
        <v>2</v>
      </c>
      <c r="AL20" s="28"/>
      <c r="AM20" s="28"/>
      <c r="AN20" s="28"/>
      <c r="AO20" s="28"/>
      <c r="AP20" s="28">
        <v>52</v>
      </c>
      <c r="AQ20" s="28">
        <v>0.39</v>
      </c>
      <c r="AR20" s="28">
        <v>1679</v>
      </c>
      <c r="AS20" s="28">
        <v>7</v>
      </c>
      <c r="AT20" s="28"/>
      <c r="AU20" s="28"/>
      <c r="AV20" s="28">
        <v>16</v>
      </c>
      <c r="AW20" s="28"/>
      <c r="AX20" s="28"/>
      <c r="AY20" s="32"/>
      <c r="AZ20" s="28"/>
      <c r="BA20" s="28"/>
      <c r="BB20" s="28">
        <v>3</v>
      </c>
      <c r="BC20" s="28">
        <v>50.47</v>
      </c>
      <c r="BD20" s="28">
        <v>3</v>
      </c>
      <c r="BE20" s="28">
        <v>2</v>
      </c>
      <c r="BF20" s="31">
        <v>0.43219999999999997</v>
      </c>
      <c r="BG20" s="28">
        <v>0.75</v>
      </c>
      <c r="BH20" s="28"/>
      <c r="BI20" s="28">
        <v>17</v>
      </c>
      <c r="BJ20" s="28">
        <v>11</v>
      </c>
      <c r="BK20" s="28"/>
      <c r="BL20" s="28">
        <v>106</v>
      </c>
      <c r="BM20" s="28"/>
      <c r="BN20" s="28"/>
      <c r="BO20" s="28">
        <v>36</v>
      </c>
      <c r="BP20" s="28">
        <v>223</v>
      </c>
    </row>
    <row r="21" spans="1:68">
      <c r="A21" s="24" t="s">
        <v>78</v>
      </c>
      <c r="B21" s="25" t="s">
        <v>381</v>
      </c>
      <c r="C21" s="66" t="str">
        <f>'[2]Cu-Co CRMs'!C21</f>
        <v>AMIS0622</v>
      </c>
      <c r="D21" s="26" t="s">
        <v>242</v>
      </c>
      <c r="E21" s="27" t="s">
        <v>376</v>
      </c>
      <c r="F21" s="26" t="s">
        <v>214</v>
      </c>
      <c r="G21" s="28"/>
      <c r="H21" s="28">
        <v>70300</v>
      </c>
      <c r="I21" s="28">
        <v>13.45</v>
      </c>
      <c r="J21" s="28">
        <v>29</v>
      </c>
      <c r="K21" s="30">
        <v>1.4E-2</v>
      </c>
      <c r="L21" s="28">
        <v>140</v>
      </c>
      <c r="M21" s="28"/>
      <c r="N21" s="28">
        <v>6</v>
      </c>
      <c r="O21" s="28"/>
      <c r="P21" s="28">
        <v>1.85</v>
      </c>
      <c r="Q21" s="28">
        <v>0.10489999999999999</v>
      </c>
      <c r="R21" s="28"/>
      <c r="S21" s="28">
        <v>206</v>
      </c>
      <c r="T21" s="28"/>
      <c r="U21" s="28">
        <v>1685</v>
      </c>
      <c r="V21" s="28">
        <v>114</v>
      </c>
      <c r="W21" s="28"/>
      <c r="X21" s="28">
        <v>33000</v>
      </c>
      <c r="Y21" s="28"/>
      <c r="Z21" s="28"/>
      <c r="AA21" s="28">
        <v>4.12</v>
      </c>
      <c r="AB21" s="28"/>
      <c r="AC21" s="28">
        <v>2.0499999999999998</v>
      </c>
      <c r="AD21" s="28">
        <v>243</v>
      </c>
      <c r="AE21" s="28">
        <v>107</v>
      </c>
      <c r="AF21" s="28">
        <v>8.2899999999999991</v>
      </c>
      <c r="AG21" s="28">
        <v>435000</v>
      </c>
      <c r="AH21" s="28">
        <v>7.4</v>
      </c>
      <c r="AI21" s="28">
        <v>279</v>
      </c>
      <c r="AJ21" s="28"/>
      <c r="AK21" s="71">
        <v>3</v>
      </c>
      <c r="AL21" s="28"/>
      <c r="AM21" s="28"/>
      <c r="AN21" s="28">
        <v>20</v>
      </c>
      <c r="AO21" s="28"/>
      <c r="AP21" s="28">
        <v>101</v>
      </c>
      <c r="AQ21" s="28">
        <v>0.15</v>
      </c>
      <c r="AR21" s="28">
        <v>639</v>
      </c>
      <c r="AS21" s="28">
        <v>12</v>
      </c>
      <c r="AT21" s="28"/>
      <c r="AU21" s="28"/>
      <c r="AV21" s="28">
        <v>63</v>
      </c>
      <c r="AW21" s="28"/>
      <c r="AX21" s="28"/>
      <c r="AY21" s="32"/>
      <c r="AZ21" s="28"/>
      <c r="BA21" s="28">
        <v>0.42</v>
      </c>
      <c r="BB21" s="28">
        <v>2.74</v>
      </c>
      <c r="BC21" s="28">
        <v>58.47</v>
      </c>
      <c r="BD21" s="28">
        <v>4</v>
      </c>
      <c r="BE21" s="28">
        <v>1</v>
      </c>
      <c r="BF21" s="31">
        <v>0.33339999999999997</v>
      </c>
      <c r="BG21" s="28">
        <v>0.74</v>
      </c>
      <c r="BH21" s="28"/>
      <c r="BI21" s="28"/>
      <c r="BJ21" s="28">
        <v>10</v>
      </c>
      <c r="BK21" s="28"/>
      <c r="BL21" s="28">
        <v>149</v>
      </c>
      <c r="BM21" s="28"/>
      <c r="BN21" s="28"/>
      <c r="BO21" s="28">
        <v>45</v>
      </c>
      <c r="BP21" s="28">
        <v>209</v>
      </c>
    </row>
    <row r="22" spans="1:68">
      <c r="A22" s="24" t="s">
        <v>78</v>
      </c>
      <c r="B22" s="25" t="s">
        <v>382</v>
      </c>
      <c r="C22" s="66" t="str">
        <f>'[2]Cu-Co CRMs'!C22</f>
        <v>AMIS0623</v>
      </c>
      <c r="D22" s="26" t="s">
        <v>242</v>
      </c>
      <c r="E22" s="27" t="s">
        <v>376</v>
      </c>
      <c r="F22" s="26" t="s">
        <v>214</v>
      </c>
      <c r="G22" s="28"/>
      <c r="H22" s="28">
        <v>75100</v>
      </c>
      <c r="I22" s="28">
        <v>14.61</v>
      </c>
      <c r="J22" s="28">
        <v>25</v>
      </c>
      <c r="K22" s="30">
        <v>1.2E-2</v>
      </c>
      <c r="L22" s="28">
        <v>156</v>
      </c>
      <c r="M22" s="28"/>
      <c r="N22" s="28">
        <v>6</v>
      </c>
      <c r="O22" s="28">
        <v>1</v>
      </c>
      <c r="P22" s="28">
        <v>2.0499999999999998</v>
      </c>
      <c r="Q22" s="28">
        <v>5.3999999999999999E-2</v>
      </c>
      <c r="R22" s="28">
        <v>7.0000000000000007E-2</v>
      </c>
      <c r="S22" s="28">
        <v>146</v>
      </c>
      <c r="T22" s="28"/>
      <c r="U22" s="28">
        <v>1413</v>
      </c>
      <c r="V22" s="28">
        <v>158</v>
      </c>
      <c r="W22" s="28"/>
      <c r="X22" s="28">
        <v>31000</v>
      </c>
      <c r="Y22" s="28"/>
      <c r="Z22" s="28">
        <v>3.53</v>
      </c>
      <c r="AA22" s="28">
        <v>5.08</v>
      </c>
      <c r="AB22" s="28"/>
      <c r="AC22" s="28">
        <v>3.06</v>
      </c>
      <c r="AD22" s="28">
        <v>146</v>
      </c>
      <c r="AE22" s="28">
        <v>89</v>
      </c>
      <c r="AF22" s="28">
        <v>7.6</v>
      </c>
      <c r="AG22" s="28">
        <v>24900</v>
      </c>
      <c r="AH22" s="28"/>
      <c r="AI22" s="28">
        <v>292</v>
      </c>
      <c r="AJ22" s="28">
        <v>3.7999999999999999E-2</v>
      </c>
      <c r="AK22" s="71">
        <v>5</v>
      </c>
      <c r="AL22" s="28"/>
      <c r="AM22" s="28"/>
      <c r="AN22" s="28">
        <v>20</v>
      </c>
      <c r="AO22" s="28"/>
      <c r="AP22" s="28">
        <v>84</v>
      </c>
      <c r="AQ22" s="28">
        <v>0.17499999999999999</v>
      </c>
      <c r="AR22" s="28">
        <v>725</v>
      </c>
      <c r="AS22" s="28">
        <v>15</v>
      </c>
      <c r="AT22" s="28"/>
      <c r="AU22" s="28"/>
      <c r="AV22" s="28">
        <v>98</v>
      </c>
      <c r="AW22" s="28"/>
      <c r="AX22" s="28"/>
      <c r="AY22" s="32"/>
      <c r="AZ22" s="28">
        <v>28.57</v>
      </c>
      <c r="BA22" s="28">
        <v>0.245</v>
      </c>
      <c r="BB22" s="28">
        <v>3</v>
      </c>
      <c r="BC22" s="28">
        <v>59.27</v>
      </c>
      <c r="BD22" s="28">
        <v>3</v>
      </c>
      <c r="BE22" s="28"/>
      <c r="BF22" s="31">
        <v>0.47099999999999997</v>
      </c>
      <c r="BG22" s="28">
        <v>0.82799999999999996</v>
      </c>
      <c r="BH22" s="28"/>
      <c r="BI22" s="28">
        <v>18</v>
      </c>
      <c r="BJ22" s="28">
        <v>10</v>
      </c>
      <c r="BK22" s="28"/>
      <c r="BL22" s="28">
        <v>258</v>
      </c>
      <c r="BM22" s="28"/>
      <c r="BN22" s="28"/>
      <c r="BO22" s="28"/>
      <c r="BP22" s="28">
        <v>38</v>
      </c>
    </row>
    <row r="23" spans="1:68">
      <c r="A23" s="24" t="s">
        <v>78</v>
      </c>
      <c r="B23" s="25" t="s">
        <v>383</v>
      </c>
      <c r="C23" s="66" t="str">
        <f>'[2]Cu-Co CRMs'!C23</f>
        <v>AMIS0624</v>
      </c>
      <c r="D23" s="26" t="s">
        <v>242</v>
      </c>
      <c r="E23" s="27" t="s">
        <v>376</v>
      </c>
      <c r="F23" s="26" t="s">
        <v>214</v>
      </c>
      <c r="G23" s="28"/>
      <c r="H23" s="28">
        <v>68300</v>
      </c>
      <c r="I23" s="28">
        <v>13.14</v>
      </c>
      <c r="J23" s="28">
        <v>29</v>
      </c>
      <c r="K23" s="30">
        <v>1.4E-2</v>
      </c>
      <c r="L23" s="28">
        <v>128</v>
      </c>
      <c r="M23" s="28"/>
      <c r="N23" s="28">
        <v>5</v>
      </c>
      <c r="O23" s="28"/>
      <c r="P23" s="28">
        <v>1.52</v>
      </c>
      <c r="Q23" s="28">
        <v>0.1003</v>
      </c>
      <c r="R23" s="28"/>
      <c r="S23" s="28">
        <v>219</v>
      </c>
      <c r="T23" s="28"/>
      <c r="U23" s="28">
        <v>898</v>
      </c>
      <c r="V23" s="28">
        <v>121</v>
      </c>
      <c r="W23" s="28"/>
      <c r="X23" s="28">
        <v>41700</v>
      </c>
      <c r="Y23" s="28"/>
      <c r="Z23" s="28">
        <v>3.71</v>
      </c>
      <c r="AA23" s="28">
        <v>5.54</v>
      </c>
      <c r="AB23" s="28"/>
      <c r="AC23" s="28">
        <v>2.3199999999999998</v>
      </c>
      <c r="AD23" s="28">
        <v>176</v>
      </c>
      <c r="AE23" s="28">
        <v>119</v>
      </c>
      <c r="AF23" s="28">
        <v>7.94</v>
      </c>
      <c r="AG23" s="28">
        <v>31800</v>
      </c>
      <c r="AH23" s="28">
        <v>5.6</v>
      </c>
      <c r="AI23" s="28">
        <v>292</v>
      </c>
      <c r="AJ23" s="28">
        <v>3.9E-2</v>
      </c>
      <c r="AK23" s="71">
        <v>4</v>
      </c>
      <c r="AL23" s="28"/>
      <c r="AM23" s="28"/>
      <c r="AN23" s="28">
        <v>29</v>
      </c>
      <c r="AO23" s="28"/>
      <c r="AP23" s="28">
        <v>71</v>
      </c>
      <c r="AQ23" s="28">
        <v>0.22</v>
      </c>
      <c r="AR23" s="28">
        <v>872</v>
      </c>
      <c r="AS23" s="28">
        <v>23</v>
      </c>
      <c r="AT23" s="28"/>
      <c r="AU23" s="28"/>
      <c r="AV23" s="28">
        <v>67</v>
      </c>
      <c r="AW23" s="28"/>
      <c r="AX23" s="28"/>
      <c r="AY23" s="32"/>
      <c r="AZ23" s="28"/>
      <c r="BA23" s="28">
        <v>0.24</v>
      </c>
      <c r="BB23" s="28">
        <v>2.77</v>
      </c>
      <c r="BC23" s="28">
        <v>58.19</v>
      </c>
      <c r="BD23" s="28">
        <v>4</v>
      </c>
      <c r="BE23" s="28">
        <v>2</v>
      </c>
      <c r="BF23" s="31"/>
      <c r="BG23" s="28">
        <v>0.85</v>
      </c>
      <c r="BH23" s="28">
        <v>0.2</v>
      </c>
      <c r="BI23" s="28">
        <v>19</v>
      </c>
      <c r="BJ23" s="28">
        <v>11</v>
      </c>
      <c r="BK23" s="28"/>
      <c r="BL23" s="28">
        <v>239</v>
      </c>
      <c r="BM23" s="28"/>
      <c r="BN23" s="28"/>
      <c r="BO23" s="28">
        <v>47</v>
      </c>
      <c r="BP23" s="28">
        <v>217</v>
      </c>
    </row>
    <row r="24" spans="1:68">
      <c r="A24" s="24" t="s">
        <v>78</v>
      </c>
      <c r="B24" s="25" t="s">
        <v>384</v>
      </c>
      <c r="C24" s="66" t="str">
        <f>'[2]Cu-Co CRMs'!C24</f>
        <v>AMIS0633</v>
      </c>
      <c r="D24" s="26" t="s">
        <v>242</v>
      </c>
      <c r="E24" s="27" t="s">
        <v>376</v>
      </c>
      <c r="F24" s="26" t="s">
        <v>86</v>
      </c>
      <c r="G24" s="28"/>
      <c r="H24" s="28">
        <v>69700</v>
      </c>
      <c r="I24" s="28">
        <v>15.35</v>
      </c>
      <c r="J24" s="28"/>
      <c r="K24" s="30">
        <v>1.2E-2</v>
      </c>
      <c r="L24" s="28">
        <v>427</v>
      </c>
      <c r="M24" s="28"/>
      <c r="N24" s="28">
        <v>3</v>
      </c>
      <c r="O24" s="28">
        <v>0.9</v>
      </c>
      <c r="P24" s="28">
        <v>2.69</v>
      </c>
      <c r="Q24" s="28">
        <v>0.35399999999999998</v>
      </c>
      <c r="R24" s="28">
        <v>0.49</v>
      </c>
      <c r="S24" s="28">
        <v>1.21E-2</v>
      </c>
      <c r="T24" s="28"/>
      <c r="U24" s="28">
        <v>301</v>
      </c>
      <c r="V24" s="28">
        <v>214</v>
      </c>
      <c r="W24" s="28">
        <v>3.5999999999999997E-2</v>
      </c>
      <c r="X24" s="28">
        <v>1219</v>
      </c>
      <c r="Y24" s="28"/>
      <c r="Z24" s="28">
        <v>4.2</v>
      </c>
      <c r="AA24" s="28">
        <v>6.06</v>
      </c>
      <c r="AB24" s="28"/>
      <c r="AC24" s="28">
        <v>3.64</v>
      </c>
      <c r="AD24" s="28">
        <v>29</v>
      </c>
      <c r="AE24" s="28">
        <v>47</v>
      </c>
      <c r="AF24" s="28">
        <v>6.77</v>
      </c>
      <c r="AG24" s="28">
        <v>18300</v>
      </c>
      <c r="AH24" s="28">
        <v>3.22</v>
      </c>
      <c r="AI24" s="28">
        <v>138</v>
      </c>
      <c r="AJ24" s="28">
        <v>0.02</v>
      </c>
      <c r="AK24" s="71">
        <v>10</v>
      </c>
      <c r="AL24" s="28"/>
      <c r="AM24" s="28"/>
      <c r="AN24" s="28">
        <v>6</v>
      </c>
      <c r="AO24" s="28"/>
      <c r="AP24" s="28">
        <v>128</v>
      </c>
      <c r="AQ24" s="28">
        <v>0.12</v>
      </c>
      <c r="AR24" s="28">
        <v>498</v>
      </c>
      <c r="AS24" s="28">
        <v>65</v>
      </c>
      <c r="AT24" s="28"/>
      <c r="AU24" s="28"/>
      <c r="AV24" s="28">
        <v>161</v>
      </c>
      <c r="AW24" s="28"/>
      <c r="AX24" s="28"/>
      <c r="AY24" s="32">
        <v>1</v>
      </c>
      <c r="AZ24" s="28"/>
      <c r="BA24" s="28">
        <v>1.91</v>
      </c>
      <c r="BB24" s="28">
        <v>2.86</v>
      </c>
      <c r="BC24" s="28">
        <v>62.69</v>
      </c>
      <c r="BD24" s="28">
        <v>2</v>
      </c>
      <c r="BE24" s="28">
        <v>0.6</v>
      </c>
      <c r="BF24" s="31">
        <v>0.23419999999999999</v>
      </c>
      <c r="BG24" s="28">
        <v>0.56999999999999995</v>
      </c>
      <c r="BH24" s="28"/>
      <c r="BI24" s="28">
        <v>19</v>
      </c>
      <c r="BJ24" s="28">
        <v>11</v>
      </c>
      <c r="BK24" s="28"/>
      <c r="BL24" s="28"/>
      <c r="BM24" s="28"/>
      <c r="BN24" s="28">
        <v>2</v>
      </c>
      <c r="BO24" s="28">
        <v>90</v>
      </c>
      <c r="BP24" s="28">
        <v>126</v>
      </c>
    </row>
    <row r="25" spans="1:68">
      <c r="A25" s="24" t="s">
        <v>78</v>
      </c>
      <c r="B25" s="25" t="s">
        <v>385</v>
      </c>
      <c r="C25" s="66" t="str">
        <f>'[2]Cu-Co CRMs'!C25</f>
        <v>AMIS0695</v>
      </c>
      <c r="D25" s="26" t="s">
        <v>242</v>
      </c>
      <c r="E25" s="27" t="s">
        <v>376</v>
      </c>
      <c r="F25" s="26" t="s">
        <v>269</v>
      </c>
      <c r="G25" s="28">
        <v>0.3</v>
      </c>
      <c r="H25" s="28">
        <v>37700</v>
      </c>
      <c r="I25" s="28">
        <v>7.05</v>
      </c>
      <c r="J25" s="28"/>
      <c r="K25" s="30">
        <v>9.2999999999999999E-2</v>
      </c>
      <c r="L25" s="28">
        <v>67</v>
      </c>
      <c r="M25" s="28">
        <v>7.0000000000000001E-3</v>
      </c>
      <c r="N25" s="28">
        <v>0.9</v>
      </c>
      <c r="O25" s="28"/>
      <c r="P25" s="28">
        <v>6.17</v>
      </c>
      <c r="Q25" s="28">
        <v>10.74</v>
      </c>
      <c r="R25" s="28">
        <v>14.99</v>
      </c>
      <c r="S25" s="28">
        <v>19</v>
      </c>
      <c r="T25" s="28"/>
      <c r="U25" s="28">
        <v>30</v>
      </c>
      <c r="V25" s="28"/>
      <c r="W25" s="28"/>
      <c r="X25" s="28">
        <v>15000</v>
      </c>
      <c r="Y25" s="28"/>
      <c r="Z25" s="28">
        <v>3.42</v>
      </c>
      <c r="AA25" s="28">
        <v>4.8600000000000003</v>
      </c>
      <c r="AB25" s="28"/>
      <c r="AC25" s="28">
        <v>0.46</v>
      </c>
      <c r="AD25" s="28">
        <v>10</v>
      </c>
      <c r="AE25" s="28">
        <v>9</v>
      </c>
      <c r="AF25" s="28"/>
      <c r="AG25" s="28">
        <v>58100</v>
      </c>
      <c r="AH25" s="28">
        <v>9.64</v>
      </c>
      <c r="AI25" s="28">
        <v>1050</v>
      </c>
      <c r="AJ25" s="28">
        <v>0.14000000000000001</v>
      </c>
      <c r="AK25" s="72">
        <v>1</v>
      </c>
      <c r="AL25" s="28"/>
      <c r="AM25" s="28">
        <v>3.64</v>
      </c>
      <c r="AN25" s="28">
        <v>18</v>
      </c>
      <c r="AO25" s="28">
        <v>11</v>
      </c>
      <c r="AP25" s="28">
        <v>14</v>
      </c>
      <c r="AQ25" s="28">
        <v>0.19</v>
      </c>
      <c r="AR25" s="28">
        <v>817</v>
      </c>
      <c r="AS25" s="28"/>
      <c r="AT25" s="28"/>
      <c r="AU25" s="28"/>
      <c r="AV25" s="28">
        <v>15</v>
      </c>
      <c r="AW25" s="28"/>
      <c r="AX25" s="28"/>
      <c r="AY25" s="32">
        <v>0</v>
      </c>
      <c r="AZ25" s="28">
        <v>15.18</v>
      </c>
      <c r="BA25" s="28"/>
      <c r="BB25" s="28">
        <v>2.84</v>
      </c>
      <c r="BC25" s="28">
        <v>32.47</v>
      </c>
      <c r="BD25" s="28">
        <v>2</v>
      </c>
      <c r="BE25" s="28">
        <v>1</v>
      </c>
      <c r="BF25" s="31">
        <v>0.34</v>
      </c>
      <c r="BG25" s="28">
        <v>0.56999999999999995</v>
      </c>
      <c r="BH25" s="28">
        <v>0.34</v>
      </c>
      <c r="BI25" s="28">
        <v>8</v>
      </c>
      <c r="BJ25" s="28">
        <v>37</v>
      </c>
      <c r="BK25" s="28"/>
      <c r="BL25" s="28"/>
      <c r="BM25" s="28"/>
      <c r="BN25" s="28">
        <v>4</v>
      </c>
      <c r="BO25" s="28">
        <v>12</v>
      </c>
      <c r="BP25" s="28">
        <v>153</v>
      </c>
    </row>
    <row r="26" spans="1:68">
      <c r="A26" s="24" t="s">
        <v>386</v>
      </c>
      <c r="B26" s="25" t="s">
        <v>387</v>
      </c>
      <c r="C26" s="66" t="str">
        <f>'[2]Cu-Co CRMs'!C26</f>
        <v>AMIS0696</v>
      </c>
      <c r="D26" s="26" t="s">
        <v>291</v>
      </c>
      <c r="E26" s="27" t="s">
        <v>376</v>
      </c>
      <c r="F26" s="26" t="s">
        <v>163</v>
      </c>
      <c r="G26" s="28">
        <v>6</v>
      </c>
      <c r="H26" s="28">
        <v>6853</v>
      </c>
      <c r="I26" s="28">
        <v>1.29</v>
      </c>
      <c r="J26" s="28">
        <v>25</v>
      </c>
      <c r="K26" s="30">
        <v>0.55600000000000005</v>
      </c>
      <c r="L26" s="28">
        <v>25</v>
      </c>
      <c r="M26" s="28">
        <v>3.0000000000000001E-3</v>
      </c>
      <c r="N26" s="28"/>
      <c r="O26" s="28">
        <v>1</v>
      </c>
      <c r="P26" s="28">
        <v>0.19359999999999999</v>
      </c>
      <c r="Q26" s="28">
        <v>0.6915</v>
      </c>
      <c r="R26" s="28">
        <v>0.98</v>
      </c>
      <c r="S26" s="28">
        <v>10</v>
      </c>
      <c r="T26" s="28"/>
      <c r="U26" s="28">
        <v>267</v>
      </c>
      <c r="V26" s="28">
        <v>179</v>
      </c>
      <c r="W26" s="28">
        <v>2.5999999999999999E-2</v>
      </c>
      <c r="X26" s="28">
        <v>273800</v>
      </c>
      <c r="Y26" s="28"/>
      <c r="Z26" s="28">
        <v>26.22</v>
      </c>
      <c r="AA26" s="28">
        <v>37.71</v>
      </c>
      <c r="AB26" s="28"/>
      <c r="AC26" s="28"/>
      <c r="AD26" s="28">
        <v>5</v>
      </c>
      <c r="AE26" s="28">
        <v>5</v>
      </c>
      <c r="AF26" s="28"/>
      <c r="AG26" s="28">
        <v>4770</v>
      </c>
      <c r="AH26" s="28">
        <v>0.81</v>
      </c>
      <c r="AI26" s="28">
        <v>99</v>
      </c>
      <c r="AJ26" s="28">
        <v>1.2999999999999999E-2</v>
      </c>
      <c r="AK26" s="71">
        <v>10</v>
      </c>
      <c r="AL26" s="28"/>
      <c r="AM26" s="28"/>
      <c r="AN26" s="28">
        <v>2</v>
      </c>
      <c r="AO26" s="28">
        <v>5</v>
      </c>
      <c r="AP26" s="28">
        <v>45</v>
      </c>
      <c r="AQ26" s="28"/>
      <c r="AR26" s="28">
        <v>97</v>
      </c>
      <c r="AS26" s="28">
        <v>182</v>
      </c>
      <c r="AT26" s="28"/>
      <c r="AU26" s="28"/>
      <c r="AV26" s="28">
        <v>6</v>
      </c>
      <c r="AW26" s="28"/>
      <c r="AX26" s="28"/>
      <c r="AY26" s="32">
        <v>0</v>
      </c>
      <c r="AZ26" s="28">
        <v>3.09</v>
      </c>
      <c r="BA26" s="28">
        <v>30.3</v>
      </c>
      <c r="BB26" s="28">
        <v>3.89</v>
      </c>
      <c r="BC26" s="28">
        <v>6.4</v>
      </c>
      <c r="BD26" s="28">
        <v>20</v>
      </c>
      <c r="BE26" s="28"/>
      <c r="BF26" s="31">
        <v>0.11849999999999999</v>
      </c>
      <c r="BG26" s="28">
        <v>0.2</v>
      </c>
      <c r="BH26" s="28"/>
      <c r="BI26" s="28">
        <v>13</v>
      </c>
      <c r="BJ26" s="28">
        <v>39</v>
      </c>
      <c r="BK26" s="28"/>
      <c r="BL26" s="28"/>
      <c r="BM26" s="28"/>
      <c r="BN26" s="28"/>
      <c r="BO26" s="28">
        <v>152</v>
      </c>
      <c r="BP26" s="28"/>
    </row>
    <row r="27" spans="1:68">
      <c r="A27" s="24" t="s">
        <v>78</v>
      </c>
      <c r="B27" s="25" t="s">
        <v>388</v>
      </c>
      <c r="C27" s="66" t="str">
        <f>'[2]Cu-Co CRMs'!C28</f>
        <v>AMIS0775</v>
      </c>
      <c r="D27" s="26" t="s">
        <v>242</v>
      </c>
      <c r="E27" s="27" t="s">
        <v>376</v>
      </c>
      <c r="F27" s="26" t="s">
        <v>214</v>
      </c>
      <c r="G27" s="28"/>
      <c r="H27" s="28">
        <v>62200</v>
      </c>
      <c r="I27" s="28"/>
      <c r="J27" s="28">
        <v>2</v>
      </c>
      <c r="K27" s="30">
        <v>0.12</v>
      </c>
      <c r="L27" s="28">
        <v>118</v>
      </c>
      <c r="M27" s="28"/>
      <c r="N27" s="28"/>
      <c r="O27" s="28"/>
      <c r="P27" s="28"/>
      <c r="Q27" s="28">
        <v>2.61</v>
      </c>
      <c r="R27" s="28"/>
      <c r="S27" s="28"/>
      <c r="T27" s="28"/>
      <c r="U27" s="28">
        <v>189</v>
      </c>
      <c r="V27" s="28">
        <v>99</v>
      </c>
      <c r="W27" s="28"/>
      <c r="X27" s="30">
        <v>23100</v>
      </c>
      <c r="Y27" s="28"/>
      <c r="Z27" s="28">
        <v>6.77</v>
      </c>
      <c r="AA27" s="28">
        <v>9.68</v>
      </c>
      <c r="AB27" s="28"/>
      <c r="AC27" s="28">
        <v>1.62</v>
      </c>
      <c r="AD27" s="28">
        <v>63</v>
      </c>
      <c r="AE27" s="28">
        <v>131</v>
      </c>
      <c r="AF27" s="28"/>
      <c r="AG27" s="30">
        <v>7049</v>
      </c>
      <c r="AH27" s="28"/>
      <c r="AI27" s="29">
        <v>965</v>
      </c>
      <c r="AJ27" s="28">
        <v>0.12</v>
      </c>
      <c r="AK27" s="71">
        <v>7</v>
      </c>
      <c r="AL27" s="28"/>
      <c r="AM27" s="28">
        <v>2.2000000000000002</v>
      </c>
      <c r="AN27" s="28"/>
      <c r="AO27" s="28"/>
      <c r="AP27" s="28">
        <v>184</v>
      </c>
      <c r="AQ27" s="28"/>
      <c r="AR27" s="28">
        <v>962</v>
      </c>
      <c r="AS27" s="28"/>
      <c r="AT27" s="28"/>
      <c r="AU27" s="28"/>
      <c r="AV27" s="28"/>
      <c r="AW27" s="28"/>
      <c r="AX27" s="28"/>
      <c r="AY27" s="32"/>
      <c r="AZ27" s="28"/>
      <c r="BA27" s="28">
        <v>0.2</v>
      </c>
      <c r="BB27" s="28">
        <v>2.87</v>
      </c>
      <c r="BC27" s="28"/>
      <c r="BD27" s="28"/>
      <c r="BE27" s="28"/>
      <c r="BF27" s="31">
        <v>0.65639999999999998</v>
      </c>
      <c r="BG27" s="28">
        <v>1.1000000000000001</v>
      </c>
      <c r="BH27" s="28"/>
      <c r="BI27" s="28"/>
      <c r="BJ27" s="28"/>
      <c r="BK27" s="28"/>
      <c r="BL27" s="28">
        <v>134</v>
      </c>
      <c r="BM27" s="28"/>
      <c r="BN27" s="28"/>
      <c r="BO27" s="28"/>
      <c r="BP27" s="28">
        <v>139</v>
      </c>
    </row>
    <row r="28" spans="1:68">
      <c r="A28" s="24" t="s">
        <v>78</v>
      </c>
      <c r="B28" s="25" t="s">
        <v>389</v>
      </c>
      <c r="C28" s="66" t="str">
        <f>'[2]Cu-Co CRMs'!C29</f>
        <v>AMIS0795</v>
      </c>
      <c r="D28" s="26" t="s">
        <v>390</v>
      </c>
      <c r="E28" s="27" t="s">
        <v>376</v>
      </c>
      <c r="F28" s="26" t="s">
        <v>86</v>
      </c>
      <c r="G28" s="28"/>
      <c r="H28" s="28">
        <v>65800</v>
      </c>
      <c r="I28" s="29">
        <v>12.46</v>
      </c>
      <c r="J28" s="29"/>
      <c r="K28" s="30">
        <v>4.5999999999999999E-2</v>
      </c>
      <c r="L28" s="29">
        <v>257</v>
      </c>
      <c r="M28" s="29">
        <v>0.03</v>
      </c>
      <c r="N28" s="29">
        <v>2</v>
      </c>
      <c r="O28" s="29"/>
      <c r="P28" s="29">
        <v>3.29</v>
      </c>
      <c r="Q28" s="29">
        <v>6.56</v>
      </c>
      <c r="R28" s="29">
        <v>9.23</v>
      </c>
      <c r="S28" s="29"/>
      <c r="T28" s="45"/>
      <c r="U28" s="29">
        <v>46</v>
      </c>
      <c r="V28" s="29">
        <v>119</v>
      </c>
      <c r="W28" s="45"/>
      <c r="X28" s="30">
        <v>3464</v>
      </c>
      <c r="Y28" s="45"/>
      <c r="Z28" s="29">
        <v>3.77</v>
      </c>
      <c r="AA28" s="29">
        <v>5.38</v>
      </c>
      <c r="AB28" s="45"/>
      <c r="AC28" s="29">
        <v>1.89</v>
      </c>
      <c r="AD28" s="29">
        <v>20</v>
      </c>
      <c r="AE28" s="29">
        <v>51</v>
      </c>
      <c r="AF28" s="29"/>
      <c r="AG28" s="30">
        <v>12200</v>
      </c>
      <c r="AH28" s="29">
        <v>2.0099999999999998</v>
      </c>
      <c r="AI28" s="29">
        <v>261</v>
      </c>
      <c r="AJ28" s="29">
        <v>3.5999999999999997E-2</v>
      </c>
      <c r="AK28" s="71">
        <v>11</v>
      </c>
      <c r="AL28" s="29"/>
      <c r="AM28" s="29">
        <v>3.55</v>
      </c>
      <c r="AN28" s="29"/>
      <c r="AO28" s="45"/>
      <c r="AP28" s="29">
        <v>71</v>
      </c>
      <c r="AQ28" s="29">
        <v>0.16</v>
      </c>
      <c r="AR28" s="29">
        <v>768</v>
      </c>
      <c r="AS28" s="29">
        <v>6</v>
      </c>
      <c r="AT28" s="45"/>
      <c r="AU28" s="45"/>
      <c r="AV28" s="29"/>
      <c r="AW28" s="45"/>
      <c r="AX28" s="45"/>
      <c r="AY28" s="45"/>
      <c r="AZ28" s="45"/>
      <c r="BA28" s="29">
        <v>1.55</v>
      </c>
      <c r="BB28" s="29">
        <v>2.8</v>
      </c>
      <c r="BC28" s="29">
        <v>51.69</v>
      </c>
      <c r="BD28" s="29"/>
      <c r="BE28" s="29"/>
      <c r="BF28" s="31">
        <v>6.2899999999999998E-2</v>
      </c>
      <c r="BG28" s="29">
        <v>1.06</v>
      </c>
      <c r="BH28" s="29"/>
      <c r="BI28" s="29"/>
      <c r="BJ28" s="29"/>
      <c r="BK28" s="45"/>
      <c r="BL28" s="28">
        <v>206</v>
      </c>
      <c r="BM28" s="45">
        <v>4.9000000000000002E-2</v>
      </c>
      <c r="BN28" s="29"/>
      <c r="BO28" s="29">
        <v>14</v>
      </c>
      <c r="BP28" s="28">
        <v>140</v>
      </c>
    </row>
    <row r="29" spans="1:68">
      <c r="A29" s="24" t="s">
        <v>78</v>
      </c>
      <c r="B29" s="25" t="s">
        <v>391</v>
      </c>
      <c r="C29" s="66" t="str">
        <f>'[2]Cu-Co CRMs'!C30</f>
        <v>AMIS0809</v>
      </c>
      <c r="D29" s="26" t="s">
        <v>242</v>
      </c>
      <c r="E29" s="27" t="s">
        <v>376</v>
      </c>
      <c r="F29" s="26" t="s">
        <v>214</v>
      </c>
      <c r="G29" s="29">
        <v>0.6</v>
      </c>
      <c r="H29" s="29">
        <v>10400</v>
      </c>
      <c r="I29" s="29">
        <v>1.93</v>
      </c>
      <c r="J29" s="29">
        <v>35</v>
      </c>
      <c r="K29" s="30">
        <v>0.314</v>
      </c>
      <c r="L29" s="29">
        <v>21</v>
      </c>
      <c r="M29" s="45"/>
      <c r="N29" s="29">
        <v>0.2</v>
      </c>
      <c r="O29" s="29">
        <v>1</v>
      </c>
      <c r="P29" s="29">
        <v>6.33</v>
      </c>
      <c r="Q29" s="29">
        <v>18.61</v>
      </c>
      <c r="R29" s="29">
        <v>26.01</v>
      </c>
      <c r="S29" s="29"/>
      <c r="T29" s="45"/>
      <c r="U29" s="29">
        <v>369</v>
      </c>
      <c r="V29" s="29">
        <v>131</v>
      </c>
      <c r="W29" s="45"/>
      <c r="X29" s="30">
        <v>29700</v>
      </c>
      <c r="Y29" s="45"/>
      <c r="Z29" s="29">
        <v>5.69</v>
      </c>
      <c r="AA29" s="29">
        <v>8.14</v>
      </c>
      <c r="AB29" s="45"/>
      <c r="AC29" s="29"/>
      <c r="AD29" s="29">
        <v>3</v>
      </c>
      <c r="AE29" s="29"/>
      <c r="AF29" s="29">
        <v>13.6</v>
      </c>
      <c r="AG29" s="30">
        <v>12200</v>
      </c>
      <c r="AH29" s="29">
        <v>2.06</v>
      </c>
      <c r="AI29" s="30">
        <v>1065</v>
      </c>
      <c r="AJ29" s="29">
        <v>0.14000000000000001</v>
      </c>
      <c r="AK29" s="71">
        <v>100</v>
      </c>
      <c r="AL29" s="29"/>
      <c r="AM29" s="29"/>
      <c r="AN29" s="29">
        <v>1</v>
      </c>
      <c r="AO29" s="45"/>
      <c r="AP29" s="29">
        <v>322</v>
      </c>
      <c r="AQ29" s="29"/>
      <c r="AR29" s="29">
        <v>291</v>
      </c>
      <c r="AS29" s="29">
        <v>29</v>
      </c>
      <c r="AT29" s="45"/>
      <c r="AU29" s="45"/>
      <c r="AV29" s="29"/>
      <c r="AW29" s="45"/>
      <c r="AX29" s="45"/>
      <c r="AY29" s="45">
        <v>2.0000000000000001E-4</v>
      </c>
      <c r="AZ29" s="45">
        <v>14.64</v>
      </c>
      <c r="BA29" s="29"/>
      <c r="BB29" s="29">
        <v>2.93</v>
      </c>
      <c r="BC29" s="29">
        <v>30.62</v>
      </c>
      <c r="BD29" s="29">
        <v>8</v>
      </c>
      <c r="BE29" s="29">
        <v>0.3</v>
      </c>
      <c r="BF29" s="31">
        <v>9.1800000000000007E-2</v>
      </c>
      <c r="BG29" s="29">
        <v>0.16</v>
      </c>
      <c r="BH29" s="29">
        <v>1.0000000000000001E-5</v>
      </c>
      <c r="BI29" s="29">
        <v>5</v>
      </c>
      <c r="BJ29" s="29">
        <v>30</v>
      </c>
      <c r="BK29" s="45"/>
      <c r="BL29" s="29">
        <v>23</v>
      </c>
      <c r="BM29" s="45"/>
      <c r="BN29" s="29">
        <v>0.2</v>
      </c>
      <c r="BO29" s="29">
        <v>75</v>
      </c>
      <c r="BP29" s="29">
        <v>21</v>
      </c>
    </row>
    <row r="30" spans="1:68">
      <c r="A30" s="24" t="s">
        <v>78</v>
      </c>
      <c r="B30" s="25" t="s">
        <v>392</v>
      </c>
      <c r="C30" s="66" t="str">
        <f>'[2]Cu-Co CRMs'!C32</f>
        <v>AMIS0830</v>
      </c>
      <c r="D30" s="26" t="s">
        <v>242</v>
      </c>
      <c r="E30" s="27" t="s">
        <v>376</v>
      </c>
      <c r="F30" s="26" t="s">
        <v>86</v>
      </c>
      <c r="G30" s="29"/>
      <c r="H30" s="29">
        <v>42400</v>
      </c>
      <c r="I30" s="29">
        <v>7.97</v>
      </c>
      <c r="J30" s="29"/>
      <c r="K30" s="30"/>
      <c r="L30" s="29">
        <v>166</v>
      </c>
      <c r="M30" s="45"/>
      <c r="N30" s="29">
        <v>3</v>
      </c>
      <c r="O30" s="29"/>
      <c r="P30" s="29">
        <v>3.87</v>
      </c>
      <c r="Q30" s="29">
        <v>7.08</v>
      </c>
      <c r="R30" s="29">
        <v>10.039999999999999</v>
      </c>
      <c r="S30" s="29">
        <v>71</v>
      </c>
      <c r="T30" s="45"/>
      <c r="U30" s="29">
        <v>51</v>
      </c>
      <c r="V30" s="29"/>
      <c r="W30" s="45"/>
      <c r="X30" s="30">
        <v>2408</v>
      </c>
      <c r="Y30" s="45"/>
      <c r="Z30" s="29">
        <v>2.94</v>
      </c>
      <c r="AA30" s="29">
        <v>4.07</v>
      </c>
      <c r="AB30" s="45"/>
      <c r="AC30" s="29">
        <v>0.39</v>
      </c>
      <c r="AD30" s="29">
        <v>122</v>
      </c>
      <c r="AE30" s="29">
        <v>35</v>
      </c>
      <c r="AF30" s="29"/>
      <c r="AG30" s="29"/>
      <c r="AH30" s="29">
        <v>18.059999999999999</v>
      </c>
      <c r="AI30" s="30">
        <v>1185</v>
      </c>
      <c r="AJ30" s="29"/>
      <c r="AK30" s="71"/>
      <c r="AL30" s="29"/>
      <c r="AM30" s="29"/>
      <c r="AN30" s="29"/>
      <c r="AO30" s="45"/>
      <c r="AP30" s="29">
        <v>32</v>
      </c>
      <c r="AQ30" s="29">
        <v>0.28999999999999998</v>
      </c>
      <c r="AR30" s="29">
        <v>1248</v>
      </c>
      <c r="AS30" s="29">
        <v>6</v>
      </c>
      <c r="AT30" s="45"/>
      <c r="AU30" s="45"/>
      <c r="AV30" s="29"/>
      <c r="AW30" s="45"/>
      <c r="AX30" s="45"/>
      <c r="AY30" s="45"/>
      <c r="AZ30" s="45"/>
      <c r="BA30" s="29"/>
      <c r="BB30" s="29"/>
      <c r="BC30" s="29">
        <v>37.85</v>
      </c>
      <c r="BD30" s="29"/>
      <c r="BE30" s="29"/>
      <c r="BF30" s="31"/>
      <c r="BG30" s="29">
        <v>0.51</v>
      </c>
      <c r="BH30" s="29"/>
      <c r="BI30" s="29"/>
      <c r="BJ30" s="29"/>
      <c r="BK30" s="45"/>
      <c r="BL30" s="29">
        <v>54</v>
      </c>
      <c r="BM30" s="45"/>
      <c r="BN30" s="29"/>
      <c r="BO30" s="28">
        <v>107</v>
      </c>
      <c r="BP30" s="29"/>
    </row>
    <row r="31" spans="1:68">
      <c r="A31" s="24" t="s">
        <v>78</v>
      </c>
      <c r="B31" s="25" t="s">
        <v>393</v>
      </c>
      <c r="C31" s="66" t="str">
        <f>'[2]Cu-Co CRMs'!C36</f>
        <v>AMIS0844</v>
      </c>
      <c r="D31" s="26" t="s">
        <v>242</v>
      </c>
      <c r="E31" s="27" t="s">
        <v>376</v>
      </c>
      <c r="F31" s="26" t="s">
        <v>86</v>
      </c>
      <c r="G31" s="29"/>
      <c r="H31" s="29">
        <v>70400</v>
      </c>
      <c r="I31" s="29">
        <v>15.19</v>
      </c>
      <c r="J31" s="29">
        <v>4</v>
      </c>
      <c r="K31" s="30"/>
      <c r="L31" s="29">
        <v>526</v>
      </c>
      <c r="M31" s="41"/>
      <c r="N31" s="29">
        <v>3</v>
      </c>
      <c r="O31" s="29">
        <v>0.4</v>
      </c>
      <c r="P31" s="29">
        <v>2.33</v>
      </c>
      <c r="Q31" s="29">
        <v>0.34399999999999997</v>
      </c>
      <c r="R31" s="29">
        <v>0.49</v>
      </c>
      <c r="S31" s="29">
        <v>90</v>
      </c>
      <c r="T31" s="41"/>
      <c r="U31" s="29">
        <v>313</v>
      </c>
      <c r="V31" s="29">
        <v>173</v>
      </c>
      <c r="W31" s="41"/>
      <c r="X31" s="29">
        <v>1425</v>
      </c>
      <c r="Y31" s="41"/>
      <c r="Z31" s="29">
        <v>3.23</v>
      </c>
      <c r="AA31" s="29">
        <v>4.6399999999999997</v>
      </c>
      <c r="AB31" s="41"/>
      <c r="AC31" s="29">
        <v>4.17</v>
      </c>
      <c r="AD31" s="29">
        <v>30</v>
      </c>
      <c r="AE31" s="29"/>
      <c r="AF31" s="29">
        <v>5.72</v>
      </c>
      <c r="AG31" s="28">
        <v>19900</v>
      </c>
      <c r="AH31" s="29">
        <v>3.39</v>
      </c>
      <c r="AI31" s="29">
        <v>172</v>
      </c>
      <c r="AJ31" s="29">
        <v>0.02</v>
      </c>
      <c r="AK31" s="71">
        <v>10</v>
      </c>
      <c r="AL31" s="29"/>
      <c r="AM31" s="29"/>
      <c r="AN31" s="29">
        <v>7</v>
      </c>
      <c r="AO31" s="41"/>
      <c r="AP31" s="29"/>
      <c r="AQ31" s="29">
        <v>0.14000000000000001</v>
      </c>
      <c r="AR31" s="29">
        <v>633</v>
      </c>
      <c r="AS31" s="29">
        <v>2</v>
      </c>
      <c r="AT31" s="41"/>
      <c r="AU31" s="41"/>
      <c r="AV31" s="29">
        <v>160</v>
      </c>
      <c r="AW31" s="41"/>
      <c r="AX31" s="41"/>
      <c r="AY31" s="41"/>
      <c r="AZ31" s="29">
        <v>30.26</v>
      </c>
      <c r="BA31" s="29">
        <v>1.64</v>
      </c>
      <c r="BB31" s="29">
        <v>2.83</v>
      </c>
      <c r="BC31" s="29">
        <v>64.61</v>
      </c>
      <c r="BD31" s="29">
        <v>2</v>
      </c>
      <c r="BE31" s="29">
        <v>0.6</v>
      </c>
      <c r="BF31" s="31">
        <v>0.23100000000000001</v>
      </c>
      <c r="BG31" s="29">
        <v>0.53</v>
      </c>
      <c r="BH31" s="29"/>
      <c r="BI31" s="29">
        <v>17</v>
      </c>
      <c r="BJ31" s="29">
        <v>10</v>
      </c>
      <c r="BK31" s="41"/>
      <c r="BL31" s="29">
        <v>100</v>
      </c>
      <c r="BM31" s="41"/>
      <c r="BN31" s="29">
        <v>3</v>
      </c>
      <c r="BO31" s="29"/>
      <c r="BP31" s="29"/>
    </row>
    <row r="32" spans="1:68">
      <c r="A32" s="46" t="s">
        <v>78</v>
      </c>
      <c r="B32" s="47" t="s">
        <v>394</v>
      </c>
      <c r="C32" s="67" t="str">
        <f>'[2]Cu-Co CRMs'!C37</f>
        <v>AMIS0845</v>
      </c>
      <c r="D32" s="48" t="s">
        <v>242</v>
      </c>
      <c r="E32" s="49" t="s">
        <v>376</v>
      </c>
      <c r="F32" s="48" t="s">
        <v>86</v>
      </c>
      <c r="G32" s="44"/>
      <c r="H32" s="44">
        <v>70400</v>
      </c>
      <c r="I32" s="44">
        <v>15.46</v>
      </c>
      <c r="J32" s="44"/>
      <c r="K32" s="30">
        <v>1.6E-2</v>
      </c>
      <c r="L32" s="44">
        <v>527</v>
      </c>
      <c r="M32" s="57"/>
      <c r="N32" s="44">
        <v>3</v>
      </c>
      <c r="O32" s="44"/>
      <c r="P32" s="29">
        <v>2.5299999999999998</v>
      </c>
      <c r="Q32" s="44">
        <v>0.29089999999999999</v>
      </c>
      <c r="R32" s="44">
        <v>0.4</v>
      </c>
      <c r="S32" s="44"/>
      <c r="T32" s="57"/>
      <c r="U32" s="44">
        <v>317</v>
      </c>
      <c r="V32" s="44">
        <v>161</v>
      </c>
      <c r="W32" s="44"/>
      <c r="X32" s="44">
        <v>4492</v>
      </c>
      <c r="Y32" s="57"/>
      <c r="Z32" s="44">
        <v>3.27</v>
      </c>
      <c r="AA32" s="44">
        <v>4.63</v>
      </c>
      <c r="AB32" s="44"/>
      <c r="AC32" s="44">
        <v>4.22</v>
      </c>
      <c r="AD32" s="44">
        <v>31</v>
      </c>
      <c r="AE32" s="44">
        <v>41</v>
      </c>
      <c r="AF32" s="44">
        <v>5.98</v>
      </c>
      <c r="AG32" s="44">
        <v>20900</v>
      </c>
      <c r="AH32" s="44">
        <v>3.42</v>
      </c>
      <c r="AI32" s="44">
        <v>142</v>
      </c>
      <c r="AJ32" s="44">
        <v>1.9E-2</v>
      </c>
      <c r="AK32" s="71">
        <v>10</v>
      </c>
      <c r="AL32" s="44"/>
      <c r="AM32" s="44">
        <v>0.27</v>
      </c>
      <c r="AN32" s="44"/>
      <c r="AO32" s="57"/>
      <c r="AP32" s="44"/>
      <c r="AQ32" s="44"/>
      <c r="AR32" s="44">
        <v>558</v>
      </c>
      <c r="AS32" s="44"/>
      <c r="AT32" s="44"/>
      <c r="AU32" s="44"/>
      <c r="AV32" s="44"/>
      <c r="AW32" s="44"/>
      <c r="AX32" s="44"/>
      <c r="AY32" s="57"/>
      <c r="AZ32" s="57">
        <v>29.72</v>
      </c>
      <c r="BA32" s="44"/>
      <c r="BB32" s="44"/>
      <c r="BC32" s="44">
        <v>63.73</v>
      </c>
      <c r="BD32" s="44"/>
      <c r="BE32" s="44"/>
      <c r="BF32" s="31">
        <v>0.22509999999999999</v>
      </c>
      <c r="BG32" s="44">
        <v>0.54</v>
      </c>
      <c r="BH32" s="57"/>
      <c r="BI32" s="44"/>
      <c r="BJ32" s="44"/>
      <c r="BK32" s="57"/>
      <c r="BL32" s="44">
        <v>110</v>
      </c>
      <c r="BM32" s="57"/>
      <c r="BN32" s="44"/>
      <c r="BO32" s="44"/>
      <c r="BP32" s="44">
        <v>137</v>
      </c>
    </row>
    <row r="33" spans="1:68">
      <c r="A33" s="46" t="s">
        <v>78</v>
      </c>
      <c r="B33" s="47" t="s">
        <v>395</v>
      </c>
      <c r="C33" s="67" t="str">
        <f>'[2]Cu-Co CRMs'!C38</f>
        <v>AMIS0846</v>
      </c>
      <c r="D33" s="48" t="s">
        <v>242</v>
      </c>
      <c r="E33" s="49" t="s">
        <v>376</v>
      </c>
      <c r="F33" s="48" t="s">
        <v>86</v>
      </c>
      <c r="G33" s="29"/>
      <c r="H33" s="29">
        <v>79500</v>
      </c>
      <c r="I33" s="29"/>
      <c r="J33" s="29"/>
      <c r="K33" s="30">
        <v>2.1999999999999999E-2</v>
      </c>
      <c r="L33" s="29">
        <v>511</v>
      </c>
      <c r="M33" s="41"/>
      <c r="N33" s="29">
        <v>3</v>
      </c>
      <c r="O33" s="29">
        <v>2</v>
      </c>
      <c r="P33" s="29">
        <v>2.7</v>
      </c>
      <c r="Q33" s="29">
        <v>0.27</v>
      </c>
      <c r="R33" s="29">
        <v>0.39</v>
      </c>
      <c r="S33" s="29"/>
      <c r="T33" s="41"/>
      <c r="U33" s="29">
        <v>251</v>
      </c>
      <c r="V33" s="29">
        <v>166</v>
      </c>
      <c r="W33" s="29"/>
      <c r="X33" s="29">
        <v>7339</v>
      </c>
      <c r="Y33" s="41"/>
      <c r="Z33" s="29">
        <v>3.16</v>
      </c>
      <c r="AA33" s="29">
        <v>4.51</v>
      </c>
      <c r="AB33" s="29"/>
      <c r="AC33" s="29">
        <v>4.24</v>
      </c>
      <c r="AD33" s="29">
        <v>31</v>
      </c>
      <c r="AE33" s="29"/>
      <c r="AF33" s="29">
        <v>5.91</v>
      </c>
      <c r="AG33" s="29">
        <v>19800</v>
      </c>
      <c r="AH33" s="29">
        <v>3.39</v>
      </c>
      <c r="AI33" s="29">
        <v>138</v>
      </c>
      <c r="AJ33" s="29">
        <v>1.9E-2</v>
      </c>
      <c r="AK33" s="71">
        <v>10</v>
      </c>
      <c r="AL33" s="29"/>
      <c r="AM33" s="29"/>
      <c r="AN33" s="29"/>
      <c r="AO33" s="41"/>
      <c r="AP33" s="29"/>
      <c r="AQ33" s="29">
        <v>0.13</v>
      </c>
      <c r="AR33" s="29">
        <v>570</v>
      </c>
      <c r="AS33" s="29"/>
      <c r="AT33" s="29"/>
      <c r="AU33" s="29"/>
      <c r="AV33" s="29"/>
      <c r="AW33" s="29"/>
      <c r="AX33" s="29"/>
      <c r="AY33" s="41"/>
      <c r="AZ33" s="41">
        <v>31.04</v>
      </c>
      <c r="BA33" s="29">
        <v>1.82</v>
      </c>
      <c r="BB33" s="29">
        <v>2.85</v>
      </c>
      <c r="BC33" s="29">
        <v>63.72</v>
      </c>
      <c r="BD33" s="29"/>
      <c r="BE33" s="29"/>
      <c r="BF33" s="31">
        <v>0.33</v>
      </c>
      <c r="BG33" s="29"/>
      <c r="BH33" s="41"/>
      <c r="BI33" s="29">
        <v>15</v>
      </c>
      <c r="BJ33" s="29"/>
      <c r="BK33" s="41"/>
      <c r="BL33" s="29">
        <v>113</v>
      </c>
      <c r="BM33" s="41"/>
      <c r="BN33" s="29">
        <v>2</v>
      </c>
      <c r="BO33" s="29">
        <v>28</v>
      </c>
      <c r="BP33" s="29">
        <v>143</v>
      </c>
    </row>
    <row r="34" spans="1:68">
      <c r="A34" s="46" t="s">
        <v>78</v>
      </c>
      <c r="B34" s="47" t="s">
        <v>396</v>
      </c>
      <c r="C34" s="67" t="str">
        <f>'[2]Cu-Co CRMs'!C40</f>
        <v>AMIS0856</v>
      </c>
      <c r="D34" s="48" t="s">
        <v>242</v>
      </c>
      <c r="E34" s="49" t="s">
        <v>376</v>
      </c>
      <c r="F34" s="50" t="s">
        <v>86</v>
      </c>
      <c r="G34" s="29">
        <v>2</v>
      </c>
      <c r="H34" s="29">
        <v>46500</v>
      </c>
      <c r="I34" s="29">
        <v>8.6199999999999992</v>
      </c>
      <c r="J34" s="29"/>
      <c r="K34" s="30"/>
      <c r="L34" s="29">
        <v>167</v>
      </c>
      <c r="M34" s="41"/>
      <c r="N34" s="29"/>
      <c r="O34" s="29">
        <v>16</v>
      </c>
      <c r="P34" s="29">
        <v>1</v>
      </c>
      <c r="Q34" s="29">
        <v>3.21</v>
      </c>
      <c r="R34" s="29">
        <v>4.54</v>
      </c>
      <c r="S34" s="29"/>
      <c r="T34" s="41"/>
      <c r="U34" s="29">
        <v>21</v>
      </c>
      <c r="V34" s="29">
        <v>163</v>
      </c>
      <c r="W34" s="29"/>
      <c r="X34" s="29">
        <v>15900</v>
      </c>
      <c r="Y34" s="41"/>
      <c r="Z34" s="29">
        <v>1.77</v>
      </c>
      <c r="AA34" s="29">
        <v>2.75</v>
      </c>
      <c r="AB34" s="29"/>
      <c r="AC34" s="29">
        <v>4.2300000000000004</v>
      </c>
      <c r="AD34" s="29"/>
      <c r="AE34" s="29"/>
      <c r="AF34" s="29"/>
      <c r="AG34" s="29">
        <v>13900</v>
      </c>
      <c r="AH34" s="29">
        <v>2.2200000000000002</v>
      </c>
      <c r="AI34" s="29">
        <v>940</v>
      </c>
      <c r="AJ34" s="29">
        <v>0.12</v>
      </c>
      <c r="AK34" s="71"/>
      <c r="AL34" s="29"/>
      <c r="AM34" s="29">
        <v>1.2</v>
      </c>
      <c r="AN34" s="29"/>
      <c r="AO34" s="41"/>
      <c r="AP34" s="29">
        <v>347</v>
      </c>
      <c r="AQ34" s="29">
        <v>0.11</v>
      </c>
      <c r="AR34" s="29">
        <v>555</v>
      </c>
      <c r="AS34" s="29">
        <v>9</v>
      </c>
      <c r="AT34" s="29"/>
      <c r="AU34" s="29"/>
      <c r="AV34" s="29"/>
      <c r="AW34" s="29"/>
      <c r="AX34" s="29"/>
      <c r="AY34" s="41"/>
      <c r="AZ34" s="41">
        <v>31.23</v>
      </c>
      <c r="BA34" s="29">
        <v>1.72</v>
      </c>
      <c r="BB34" s="29">
        <v>2.73</v>
      </c>
      <c r="BC34" s="29">
        <v>65.599999999999994</v>
      </c>
      <c r="BD34" s="29"/>
      <c r="BE34" s="29"/>
      <c r="BF34" s="31">
        <v>0.05</v>
      </c>
      <c r="BG34" s="29">
        <v>0.45</v>
      </c>
      <c r="BH34" s="41"/>
      <c r="BI34" s="29"/>
      <c r="BJ34" s="29"/>
      <c r="BK34" s="41"/>
      <c r="BL34" s="29">
        <v>22</v>
      </c>
      <c r="BM34" s="41"/>
      <c r="BN34" s="29"/>
      <c r="BO34" s="29">
        <v>19</v>
      </c>
      <c r="BP34" s="29">
        <v>70</v>
      </c>
    </row>
    <row r="35" spans="1:68">
      <c r="A35" s="46" t="s">
        <v>78</v>
      </c>
      <c r="B35" s="47" t="s">
        <v>397</v>
      </c>
      <c r="C35" s="67" t="str">
        <f>'[2]Cu-Co CRMs'!C41</f>
        <v>AMIS0857</v>
      </c>
      <c r="D35" s="48" t="s">
        <v>242</v>
      </c>
      <c r="E35" s="49" t="s">
        <v>376</v>
      </c>
      <c r="F35" s="50" t="s">
        <v>86</v>
      </c>
      <c r="G35" s="29"/>
      <c r="H35" s="29">
        <v>52800</v>
      </c>
      <c r="I35" s="29">
        <v>9.8800000000000008</v>
      </c>
      <c r="J35" s="29">
        <v>19</v>
      </c>
      <c r="K35" s="30"/>
      <c r="L35" s="29">
        <v>1239</v>
      </c>
      <c r="M35" s="41">
        <v>0.14000000000000001</v>
      </c>
      <c r="N35" s="29">
        <v>2</v>
      </c>
      <c r="O35" s="29">
        <v>8</v>
      </c>
      <c r="P35" s="29">
        <v>3.22</v>
      </c>
      <c r="Q35" s="29">
        <v>5.84</v>
      </c>
      <c r="R35" s="29"/>
      <c r="S35" s="29"/>
      <c r="T35" s="41"/>
      <c r="U35" s="29">
        <v>503</v>
      </c>
      <c r="V35" s="29">
        <v>79</v>
      </c>
      <c r="W35" s="29"/>
      <c r="X35" s="29">
        <v>9537</v>
      </c>
      <c r="Y35" s="41"/>
      <c r="Z35" s="29">
        <v>2.96</v>
      </c>
      <c r="AA35" s="29">
        <v>4.28</v>
      </c>
      <c r="AB35" s="29"/>
      <c r="AC35" s="29">
        <v>5.41</v>
      </c>
      <c r="AD35" s="29">
        <v>65</v>
      </c>
      <c r="AE35" s="29"/>
      <c r="AF35" s="29"/>
      <c r="AG35" s="29"/>
      <c r="AH35" s="29">
        <v>6.14</v>
      </c>
      <c r="AI35" s="29">
        <v>1374</v>
      </c>
      <c r="AJ35" s="29">
        <v>0.2</v>
      </c>
      <c r="AK35" s="71">
        <v>9</v>
      </c>
      <c r="AL35" s="29"/>
      <c r="AM35" s="29"/>
      <c r="AN35" s="29"/>
      <c r="AO35" s="41"/>
      <c r="AP35" s="29">
        <v>53</v>
      </c>
      <c r="AQ35" s="29">
        <v>0.14000000000000001</v>
      </c>
      <c r="AR35" s="29">
        <v>719</v>
      </c>
      <c r="AS35" s="29">
        <v>7</v>
      </c>
      <c r="AT35" s="29"/>
      <c r="AU35" s="29"/>
      <c r="AV35" s="29"/>
      <c r="AW35" s="29"/>
      <c r="AX35" s="29"/>
      <c r="AY35" s="41"/>
      <c r="AZ35" s="41">
        <v>23.34</v>
      </c>
      <c r="BA35" s="29">
        <v>2.79</v>
      </c>
      <c r="BB35" s="29">
        <v>2.8</v>
      </c>
      <c r="BC35" s="29"/>
      <c r="BD35" s="29"/>
      <c r="BE35" s="29"/>
      <c r="BF35" s="31">
        <v>0.02</v>
      </c>
      <c r="BG35" s="29">
        <v>0.48</v>
      </c>
      <c r="BH35" s="41"/>
      <c r="BI35" s="29"/>
      <c r="BJ35" s="29"/>
      <c r="BK35" s="41"/>
      <c r="BL35" s="29">
        <v>35</v>
      </c>
      <c r="BM35" s="41"/>
      <c r="BN35" s="29"/>
      <c r="BO35" s="29">
        <v>67</v>
      </c>
      <c r="BP35" s="29">
        <v>78</v>
      </c>
    </row>
    <row r="36" spans="1:68">
      <c r="A36" s="46" t="s">
        <v>78</v>
      </c>
      <c r="B36" s="47" t="s">
        <v>398</v>
      </c>
      <c r="C36" s="67" t="str">
        <f>'[2]Cu-Co CRMs'!C42</f>
        <v>AMIS0858</v>
      </c>
      <c r="D36" s="48" t="s">
        <v>242</v>
      </c>
      <c r="E36" s="49" t="s">
        <v>376</v>
      </c>
      <c r="F36" s="50" t="s">
        <v>214</v>
      </c>
      <c r="G36" s="29">
        <v>1</v>
      </c>
      <c r="H36" s="29">
        <v>56200</v>
      </c>
      <c r="I36" s="29">
        <v>10.68</v>
      </c>
      <c r="J36" s="29">
        <v>16</v>
      </c>
      <c r="K36" s="30"/>
      <c r="L36" s="29">
        <v>108</v>
      </c>
      <c r="M36" s="41">
        <v>0.14000000000000001</v>
      </c>
      <c r="N36" s="29">
        <v>1</v>
      </c>
      <c r="O36" s="29">
        <v>35</v>
      </c>
      <c r="P36" s="29">
        <v>3.32</v>
      </c>
      <c r="Q36" s="29">
        <v>5.89</v>
      </c>
      <c r="R36" s="29">
        <v>8.3000000000000007</v>
      </c>
      <c r="S36" s="29"/>
      <c r="T36" s="41"/>
      <c r="U36" s="29">
        <v>2207</v>
      </c>
      <c r="V36" s="29">
        <v>49</v>
      </c>
      <c r="W36" s="29"/>
      <c r="X36" s="29">
        <v>29200</v>
      </c>
      <c r="Y36" s="41"/>
      <c r="Z36" s="29">
        <v>3.3</v>
      </c>
      <c r="AA36" s="29">
        <v>4.8</v>
      </c>
      <c r="AB36" s="29"/>
      <c r="AC36" s="29">
        <v>6.46</v>
      </c>
      <c r="AD36" s="29">
        <v>27</v>
      </c>
      <c r="AE36" s="29">
        <v>30</v>
      </c>
      <c r="AF36" s="29"/>
      <c r="AG36" s="29">
        <v>33500</v>
      </c>
      <c r="AH36" s="29">
        <v>6.17</v>
      </c>
      <c r="AI36" s="29">
        <v>2500</v>
      </c>
      <c r="AJ36" s="29">
        <v>0.25</v>
      </c>
      <c r="AK36" s="71">
        <v>9</v>
      </c>
      <c r="AL36" s="29"/>
      <c r="AM36" s="29"/>
      <c r="AN36" s="29"/>
      <c r="AO36" s="41"/>
      <c r="AP36" s="29">
        <v>40</v>
      </c>
      <c r="AQ36" s="29"/>
      <c r="AR36" s="29"/>
      <c r="AS36" s="29">
        <v>3</v>
      </c>
      <c r="AT36" s="29"/>
      <c r="AU36" s="29"/>
      <c r="AV36" s="29"/>
      <c r="AW36" s="29"/>
      <c r="AX36" s="29"/>
      <c r="AY36" s="41"/>
      <c r="AZ36" s="41">
        <v>20.13</v>
      </c>
      <c r="BA36" s="29">
        <v>3.27</v>
      </c>
      <c r="BB36" s="29">
        <v>2.81</v>
      </c>
      <c r="BC36" s="29">
        <v>43.97</v>
      </c>
      <c r="BD36" s="29"/>
      <c r="BE36" s="29"/>
      <c r="BF36" s="31">
        <v>3.1E-2</v>
      </c>
      <c r="BG36" s="29">
        <v>0.52</v>
      </c>
      <c r="BH36" s="41"/>
      <c r="BI36" s="29"/>
      <c r="BJ36" s="29"/>
      <c r="BK36" s="41"/>
      <c r="BL36" s="29">
        <v>34</v>
      </c>
      <c r="BM36" s="41"/>
      <c r="BN36" s="29"/>
      <c r="BO36" s="29">
        <v>12</v>
      </c>
      <c r="BP36" s="29">
        <v>79</v>
      </c>
    </row>
    <row r="38" spans="1:68">
      <c r="B38" s="84" t="s">
        <v>71</v>
      </c>
    </row>
  </sheetData>
  <autoFilter ref="A15:BQ15" xr:uid="{831FCBFA-45C4-4DFC-B71D-9195142FE99A}"/>
  <conditionalFormatting sqref="G1:O13 Q1:R13 T1:T13 V1:AO13 AQ1:AR13 AT1:BH13 BK1:BP13">
    <cfRule type="cellIs" dxfId="3" priority="73" operator="greaterThan">
      <formula>$C$4</formula>
    </cfRule>
  </conditionalFormatting>
  <dataValidations disablePrompts="1" count="22">
    <dataValidation type="decimal" operator="lessThanOrEqual" allowBlank="1" showInputMessage="1" showErrorMessage="1" sqref="AJ19:AL19 W19 AH19 AF19 AC19 AA19 AA17 AJ17:AL17 W17 AH17 AF17 AC17 AJ15 AF15 AH15 AC15 W15 AA15" xr:uid="{F941B816-AB6C-471B-B5F1-ACAD6E868512}">
      <formula1>XDT17</formula1>
    </dataValidation>
    <dataValidation type="decimal" operator="lessThanOrEqual" allowBlank="1" showInputMessage="1" showErrorMessage="1" sqref="AH21:AH23 AF21:AF23 AC21:AC23 AA21:AA23 W21:W23 AJ21:AL23 AJ26:AL27 AH26:AH27 AF26:AF27 AC26:AC27 AA26:AA27 W26:W27 W1:W8 AJ1:AL8 AH1:AH8 AF1:AF8 AC1:AC8 AA1:AA8 W14 AF14 AA14 AC14 AH14 AJ14" xr:uid="{E5DFEA28-08CC-48F3-AFBC-B4F62327D36B}">
      <formula1>XDT4</formula1>
    </dataValidation>
    <dataValidation type="decimal" operator="greaterThan" allowBlank="1" showInputMessage="1" showErrorMessage="1" sqref="G31:G32 G1:G29" xr:uid="{74519801-B2ED-4A12-AA3E-75D19B421FD2}">
      <formula1>0</formula1>
    </dataValidation>
    <dataValidation type="decimal" allowBlank="1" showInputMessage="1" showErrorMessage="1" sqref="BB31:BB32 BB1:BB29" xr:uid="{1A8FD4CE-35C9-4BD9-9EF1-B1001BF4D362}">
      <formula1>0</formula1>
      <formula2>100</formula2>
    </dataValidation>
    <dataValidation type="decimal" operator="lessThanOrEqual" allowBlank="1" showInputMessage="1" showErrorMessage="1" sqref="W13 AA13 AC13 AF13 AH13 AJ13:AM13 AQ13 BF13 BH13 AY13:BA13 BC13 AJ24:AM24 AY24:BA25 BH24:BH25 BC24:BC25 AQ24:AQ25 BF24:BF25 AL25:AM25 AJ25 AA24:AA25 AC24:AC25 AF24:AF25 AH24:AH25 W24:W25 M29 P29:R29 BK29 BM29 BM31:BM32 BK31:BK32 P31:R32 M31:M32 AH31:AH32 AQ31:AQ32 BC31:BC32 BH31:BH32 AY31:BA32 BF31:BF32 AF31:AF32 AC31:AC32 AA31:AA32 AJ31:AM32 W31:W32 AA16 BH16 AY16:BA16 BF16 BC16 AM16 AQ16 AJ16 AF16 AH16 AC16 W16" xr:uid="{B7998AD6-C33A-4C91-8595-A63961B3231C}">
      <formula1>#REF!</formula1>
    </dataValidation>
    <dataValidation type="decimal" operator="lessThanOrEqual" allowBlank="1" showInputMessage="1" showErrorMessage="1" sqref="BC19 AY19:BA19 BF19 AQ19 AM19 BH19 AQ17 BH17 AM17 BC17 AY17:BA17 BF17 BH15 AZ15:BA15 BF15 BC15 AM15 AQ15" xr:uid="{63D1A8EA-25AF-4702-A2CD-7F394002B3AA}">
      <formula1>XEH17</formula1>
    </dataValidation>
    <dataValidation type="decimal" operator="lessThanOrEqual" allowBlank="1" showInputMessage="1" showErrorMessage="1" sqref="BC21:BC23 AY21:BA23 BF21:BF23 AQ21:AQ23 AM21:AM23 AM26:AM27 AY26:BA27 BF26:BF27 AQ26:AQ27 BC26:BC27 AM1:AM8 BC1:BC8 AY1:BA8 BF1:BF8 AQ1:AQ8 AM14 BC14 AQ14 AY14:BA14 BF14 BH14 BH1:BH8 BH26:BH27 BH21:BH23" xr:uid="{4EC71E31-AFB9-43B0-AB3F-474D4A5A596A}">
      <formula1>XEH4</formula1>
    </dataValidation>
    <dataValidation type="decimal" operator="lessThanOrEqual" allowBlank="1" showInputMessage="1" showErrorMessage="1" sqref="W20 BC20 AY20:BA20 BH20 BF20 AQ20 AH20 AF20 AC20 AA20 BC29 AY29:BA29 BH29 BF29 AQ29 AH29 AF29 AC29 AA29 W29 AJ29:AM29 AJ20:AM20 BF32 AQ32 BH32 AH32 AF32 AC32 AA32 W32 BC32 AY32:BA32 AJ32:AM32 AJ18:AM18 AC18 AF18 AH18 AQ18 BF18 BH18 AY18:BA18 BC18 W18 AA18" xr:uid="{8C4E2FAE-2B04-442B-B867-D7054CCCE50D}">
      <formula1>100</formula1>
    </dataValidation>
    <dataValidation type="decimal" operator="lessThanOrEqual" allowBlank="1" showInputMessage="1" showErrorMessage="1" sqref="W28 AA28 AH28 AF28 AC28 AJ28:AL28" xr:uid="{CC5693C8-96E7-4826-BFA9-131E063EE248}">
      <formula1>XDT9</formula1>
    </dataValidation>
    <dataValidation type="decimal" operator="lessThanOrEqual" allowBlank="1" showInputMessage="1" showErrorMessage="1" sqref="BC28 BH28 AY28:BA28 BF28 AQ28 AM28" xr:uid="{0D6B326D-9BFF-473C-8ACA-E9C40DAFA813}">
      <formula1>XEH9</formula1>
    </dataValidation>
    <dataValidation type="decimal" operator="lessThanOrEqual" allowBlank="1" showInputMessage="1" showErrorMessage="1" sqref="BM28 BK28" xr:uid="{C4A9F2DF-5F5E-42B4-B6BE-B609EB93430C}">
      <formula1>A1048512</formula1>
    </dataValidation>
    <dataValidation type="decimal" operator="lessThanOrEqual" allowBlank="1" showInputMessage="1" showErrorMessage="1" sqref="Q28:R28" xr:uid="{2B90DE9D-D856-485F-9E91-38B530520587}">
      <formula1>C1048512</formula1>
    </dataValidation>
    <dataValidation type="decimal" operator="lessThanOrEqual" allowBlank="1" showInputMessage="1" showErrorMessage="1" sqref="P28" xr:uid="{1AB8733F-0A6A-4E20-B2D9-2A12F417CFFD}">
      <formula1>C1048512</formula1>
    </dataValidation>
    <dataValidation type="decimal" operator="lessThanOrEqual" allowBlank="1" showInputMessage="1" showErrorMessage="1" sqref="M28" xr:uid="{C99F2DF5-8908-4EB5-B97F-15E6EA3094EF}">
      <formula1>C1048512</formula1>
    </dataValidation>
    <dataValidation type="decimal" operator="lessThanOrEqual" allowBlank="1" showInputMessage="1" showErrorMessage="1" sqref="W9:W10 AA9:AA10 AC9:AC10 AF9:AF10 AH9:AH10 AJ9:AL10" xr:uid="{8F785BBD-FB7C-4C4F-9076-40DC89543A9C}">
      <formula1>XDT13</formula1>
    </dataValidation>
    <dataValidation type="decimal" operator="lessThanOrEqual" allowBlank="1" showInputMessage="1" showErrorMessage="1" sqref="W11:W12 AA11:AA12 AC11:AC12 AF11:AF12 AH11:AH12 AJ11:AL12" xr:uid="{00413EAE-6DEC-499E-ADF2-BBA0FDF74260}">
      <formula1>XDT16</formula1>
    </dataValidation>
    <dataValidation type="decimal" operator="lessThanOrEqual" allowBlank="1" showInputMessage="1" showErrorMessage="1" sqref="AQ9:AQ10 BF9:BF10 AY9:BA10 BC9:BC10 AM9:AM10 BH9:BH10" xr:uid="{0A4C29D2-F7FA-485C-AF4A-41762F09D771}">
      <formula1>XEH13</formula1>
    </dataValidation>
    <dataValidation type="decimal" operator="lessThanOrEqual" allowBlank="1" showInputMessage="1" showErrorMessage="1" sqref="AQ11:AQ12 BF11:BF12 AY11:BA12 BC11:BC12 AM11:AM12 BH11:BH12" xr:uid="{267BFAD0-C4FC-4EF8-AA3E-F19E8B1546B0}">
      <formula1>XEH16</formula1>
    </dataValidation>
    <dataValidation type="decimal" operator="lessThanOrEqual" allowBlank="1" showInputMessage="1" showErrorMessage="1" sqref="BM1:BM27 BK1:BK27" xr:uid="{4EC02D68-BBDA-4147-9ABC-FD7582791291}">
      <formula1>A4</formula1>
    </dataValidation>
    <dataValidation type="decimal" operator="lessThanOrEqual" allowBlank="1" showInputMessage="1" showErrorMessage="1" sqref="P1:P27" xr:uid="{79501D20-37D4-49F0-A70F-1E47AB0A9398}">
      <formula1>C4</formula1>
    </dataValidation>
    <dataValidation type="decimal" operator="lessThanOrEqual" allowBlank="1" showInputMessage="1" showErrorMessage="1" sqref="M1:M27" xr:uid="{96B2D78F-F97F-41BE-A881-72FDD6CF157B}">
      <formula1>C4</formula1>
    </dataValidation>
    <dataValidation type="decimal" operator="lessThanOrEqual" allowBlank="1" showInputMessage="1" showErrorMessage="1" sqref="Q1:R27" xr:uid="{110014AC-960D-4638-A61B-BD126399DEF4}">
      <formula1>C4</formula1>
    </dataValidation>
  </dataValidations>
  <hyperlinks>
    <hyperlink ref="C16" r:id="rId1" display="https://amis.co.za/wp-content/uploads/AMIS0247-Certificate.pdf" xr:uid="{84F41C42-663A-413D-8AF0-D16FEAF6C31E}"/>
    <hyperlink ref="C17" r:id="rId2" display="https://amis.co.za/wp-content/uploads/AMIS0248-Certificate.pdf" xr:uid="{58359A5B-2962-4506-B2F9-8CFF6015A226}"/>
    <hyperlink ref="C18" r:id="rId3" display="https://amis.co.za/wp-content/uploads/AMIS0295-Certificate.pdf" xr:uid="{A6998D32-F52D-4575-A1EE-1A0E0B60291E}"/>
    <hyperlink ref="C19" r:id="rId4" display="https://amis.co.za/wp-content/uploads/AMIS0425-Certificate.pdf" xr:uid="{6527C613-138A-402E-B983-088071F65266}"/>
    <hyperlink ref="C20" r:id="rId5" display="https://amis.co.za/wp-content/uploads/AMIS0621-Certificate.pdf" xr:uid="{D5A17F74-9466-4CA3-8CAA-B2BDA0651DA1}"/>
    <hyperlink ref="C21" r:id="rId6" display="https://amis.co.za/wp-content/uploads/AMIS0622-Certificate.pdf" xr:uid="{77F085E3-385A-4F7C-8B28-957E84E699A3}"/>
    <hyperlink ref="C22" r:id="rId7" display="https://amis.co.za/wp-content/uploads/AMIS0623-Certificate.pdf" xr:uid="{262F7F2D-7AA1-4143-B2DE-AD6F3ED45449}"/>
    <hyperlink ref="C23" r:id="rId8" display="https://amis.co.za/wp-content/uploads/AMIS0624-Certificate.pdf" xr:uid="{CDFE30D2-BEF1-4115-96CF-50DCFC5B0158}"/>
    <hyperlink ref="C24" r:id="rId9" display="https://amis.co.za/wp-content/uploads/AMIS0633-Certificate.pdf" xr:uid="{520C8F0E-2777-40CA-8DA7-70201AF0BBA6}"/>
    <hyperlink ref="C25" r:id="rId10" display="https://amis.co.za/wp-content/uploads/AMIS0695-Certificate.pdf" xr:uid="{F6E92E75-0136-40A9-B499-C496E9135622}"/>
    <hyperlink ref="C26" r:id="rId11" display="https://amis.co.za/wp-content/uploads/AMIS0696-Certificate.pdf" xr:uid="{29E657A8-B14B-4E61-9FBC-DDF1A79CE534}"/>
    <hyperlink ref="C27" r:id="rId12" display="https://amis.co.za/wp-content/uploads/AMIS0775-Certificate.pdf" xr:uid="{445FD61E-3567-4CF4-8C0C-05FE45D68B19}"/>
    <hyperlink ref="C28" r:id="rId13" display="https://amis.co.za/wp-content/uploads/AMIS0795-Certificate.pdf" xr:uid="{9F25CC0C-7AA0-4C96-B13B-750666CC2C56}"/>
    <hyperlink ref="C29" r:id="rId14" display="https://amis.co.za/wp-content/uploads/AMIS0809-Certificate.pdf" xr:uid="{5C60153F-16AB-486A-A0F6-C93E6C3B2857}"/>
    <hyperlink ref="C30" r:id="rId15" display="https://amis.co.za/wp-content/uploads/AMIS0830-Certificate.pdf" xr:uid="{85DF1715-AABF-487F-8E7B-C1BA4ECB5C2A}"/>
    <hyperlink ref="C31" r:id="rId16" display="https://amis.co.za/wp-content/uploads/AMIS0844-Certificate.pdf" xr:uid="{67ACD28A-108C-47E2-947B-F6D8997CEB6F}"/>
    <hyperlink ref="C32" r:id="rId17" display="https://amis.co.za/wp-content/uploads/AMIS0845-Certificate.pdf" xr:uid="{4AE58645-C810-4E5A-AE7F-9C95D39B2F80}"/>
    <hyperlink ref="C33" r:id="rId18" display="https://amis.co.za/wp-content/uploads/AMIS0846-Certificate.pdf" xr:uid="{9061EF73-1FAC-4ED5-AB48-6D4C5B710A8F}"/>
    <hyperlink ref="C34" r:id="rId19" display="https://amis.co.za/wp-content/uploads/AMIS0856-Certificate.pdf" xr:uid="{E49DCF50-9B96-4D3C-8F6E-7A915AEAED9B}"/>
    <hyperlink ref="C35" r:id="rId20" display="https://amis.co.za/wp-content/uploads/AMIS0857-Certificate.pdf" xr:uid="{A8F06228-442D-4503-A86B-BBD141C5CD8E}"/>
    <hyperlink ref="C36" r:id="rId21" display="https://amis.co.za/wp-content/uploads/AMIS0858-Certificate.pdf" xr:uid="{BC676F33-0DF4-4E9D-BB9D-F30FBF30BA60}"/>
  </hyperlinks>
  <pageMargins left="0.7" right="0.7" top="0.75" bottom="0.75" header="0.3" footer="0.3"/>
  <drawing r:id="rId2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53522-52E8-49CF-8449-E58C9FD1B439}">
  <sheetPr>
    <tabColor rgb="FF0070C0"/>
  </sheetPr>
  <dimension ref="A1:BQ40"/>
  <sheetViews>
    <sheetView topLeftCell="A8" zoomScaleNormal="100" workbookViewId="0">
      <selection activeCell="C45" sqref="C45"/>
    </sheetView>
  </sheetViews>
  <sheetFormatPr defaultRowHeight="14.45"/>
  <cols>
    <col min="1" max="1" width="7.7109375" bestFit="1" customWidth="1"/>
    <col min="2" max="2" width="56.28515625" bestFit="1" customWidth="1"/>
    <col min="3" max="3" width="10.140625" style="52" bestFit="1" customWidth="1"/>
    <col min="4" max="4" width="13.28515625" bestFit="1" customWidth="1"/>
    <col min="5" max="5" width="11.42578125" bestFit="1" customWidth="1"/>
    <col min="6" max="6" width="5.7109375" bestFit="1" customWidth="1"/>
    <col min="7" max="7" width="9.7109375" bestFit="1" customWidth="1"/>
    <col min="8" max="8" width="7.28515625" bestFit="1" customWidth="1"/>
    <col min="9" max="9" width="8.5703125" bestFit="1" customWidth="1"/>
    <col min="10" max="10" width="6.7109375" bestFit="1" customWidth="1"/>
    <col min="11" max="11" width="8.5703125" bestFit="1" customWidth="1"/>
    <col min="12" max="12" width="7.28515625" bestFit="1" customWidth="1"/>
    <col min="13" max="13" width="8.85546875" customWidth="1"/>
    <col min="14" max="14" width="6.7109375" customWidth="1"/>
    <col min="15" max="16" width="8.85546875" customWidth="1"/>
    <col min="17" max="17" width="7.28515625" customWidth="1"/>
    <col min="18" max="19" width="6.7109375" customWidth="1"/>
    <col min="20" max="22" width="8.85546875" customWidth="1"/>
    <col min="23" max="23" width="10.140625" customWidth="1"/>
    <col min="24" max="24" width="6.7109375" customWidth="1"/>
    <col min="25" max="25" width="9.140625" customWidth="1"/>
    <col min="26" max="26" width="8.85546875" customWidth="1"/>
    <col min="27" max="28" width="6.7109375" customWidth="1"/>
    <col min="29" max="29" width="8.85546875" bestFit="1" customWidth="1"/>
    <col min="30" max="30" width="6.7109375" customWidth="1"/>
    <col min="31" max="32" width="8.85546875" customWidth="1"/>
    <col min="33" max="33" width="6.7109375" customWidth="1"/>
    <col min="34" max="34" width="10.140625" customWidth="1"/>
    <col min="35" max="35" width="6.7109375" customWidth="1"/>
    <col min="36" max="36" width="8.85546875" customWidth="1"/>
    <col min="37" max="37" width="6.7109375" customWidth="1"/>
    <col min="38" max="39" width="8.85546875" customWidth="1"/>
    <col min="40" max="40" width="6.7109375" customWidth="1"/>
    <col min="41" max="42" width="8.85546875" customWidth="1"/>
    <col min="43" max="43" width="9.140625" customWidth="1"/>
    <col min="44" max="44" width="6.7109375" customWidth="1"/>
    <col min="45" max="46" width="8.85546875" customWidth="1"/>
    <col min="47" max="48" width="7.28515625" bestFit="1" customWidth="1"/>
    <col min="49" max="49" width="8.85546875" customWidth="1"/>
    <col min="50" max="52" width="7.28515625" bestFit="1" customWidth="1"/>
    <col min="53" max="54" width="6.7109375" bestFit="1" customWidth="1"/>
    <col min="55" max="55" width="5.28515625" bestFit="1" customWidth="1"/>
    <col min="56" max="56" width="6.7109375" bestFit="1" customWidth="1"/>
    <col min="57" max="58" width="8.85546875" bestFit="1" customWidth="1"/>
    <col min="59" max="60" width="6.7109375" bestFit="1" customWidth="1"/>
    <col min="61" max="63" width="8.85546875" bestFit="1" customWidth="1"/>
    <col min="64" max="64" width="6.7109375" bestFit="1" customWidth="1"/>
    <col min="65" max="65" width="8.85546875" bestFit="1" customWidth="1"/>
    <col min="66" max="66" width="6.7109375" bestFit="1" customWidth="1"/>
    <col min="67" max="69" width="8.85546875" bestFit="1" customWidth="1"/>
  </cols>
  <sheetData>
    <row r="1" spans="1:69">
      <c r="A1" s="8"/>
      <c r="B1" s="9"/>
      <c r="C1" s="13"/>
      <c r="D1" s="10"/>
      <c r="E1" s="10"/>
      <c r="F1" s="10"/>
      <c r="G1" s="9"/>
      <c r="H1" s="9"/>
      <c r="I1" s="9"/>
      <c r="J1" s="9"/>
      <c r="K1" s="9"/>
      <c r="L1" s="9"/>
      <c r="M1" s="9"/>
      <c r="N1" s="9"/>
      <c r="O1" s="9"/>
      <c r="P1" s="9"/>
      <c r="Q1" s="1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11"/>
      <c r="BJ1" s="12"/>
      <c r="BK1" s="12"/>
      <c r="BL1" s="12"/>
      <c r="BM1" s="13"/>
      <c r="BN1" s="13"/>
      <c r="BO1" s="13"/>
      <c r="BP1" s="12"/>
      <c r="BQ1" s="14"/>
    </row>
    <row r="2" spans="1:69">
      <c r="A2" s="8"/>
      <c r="B2" s="9"/>
      <c r="C2" s="13"/>
      <c r="D2" s="10"/>
      <c r="E2" s="10"/>
      <c r="F2" s="10"/>
      <c r="G2" s="9"/>
      <c r="H2" s="9"/>
      <c r="I2" s="9"/>
      <c r="J2" s="9"/>
      <c r="K2" s="9"/>
      <c r="L2" s="9"/>
      <c r="M2" s="9"/>
      <c r="N2" s="9"/>
      <c r="O2" s="9"/>
      <c r="P2" s="9"/>
      <c r="Q2" s="1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11"/>
      <c r="BJ2" s="12"/>
      <c r="BK2" s="12"/>
      <c r="BL2" s="12"/>
      <c r="BM2" s="13"/>
      <c r="BN2" s="13"/>
      <c r="BO2" s="13"/>
      <c r="BP2" s="12"/>
      <c r="BQ2" s="14"/>
    </row>
    <row r="3" spans="1:69">
      <c r="A3" s="8"/>
      <c r="B3" s="9"/>
      <c r="C3" s="13"/>
      <c r="D3" s="10"/>
      <c r="E3" s="10"/>
      <c r="F3" s="10"/>
      <c r="G3" s="9"/>
      <c r="H3" s="9"/>
      <c r="I3" s="9"/>
      <c r="J3" s="9"/>
      <c r="K3" s="9"/>
      <c r="L3" s="9"/>
      <c r="M3" s="9"/>
      <c r="N3" s="9"/>
      <c r="O3" s="9"/>
      <c r="P3" s="9"/>
      <c r="Q3" s="1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11"/>
      <c r="BJ3" s="12"/>
      <c r="BK3" s="12"/>
      <c r="BL3" s="12"/>
      <c r="BM3" s="13"/>
      <c r="BN3" s="13"/>
      <c r="BO3" s="13"/>
      <c r="BP3" s="12"/>
      <c r="BQ3" s="14"/>
    </row>
    <row r="4" spans="1:69">
      <c r="A4" s="8"/>
      <c r="B4" s="9"/>
      <c r="C4" s="13"/>
      <c r="D4" s="10"/>
      <c r="E4" s="10"/>
      <c r="F4" s="10"/>
      <c r="G4" s="9"/>
      <c r="H4" s="9"/>
      <c r="I4" s="9"/>
      <c r="J4" s="9"/>
      <c r="K4" s="9"/>
      <c r="L4" s="9"/>
      <c r="M4" s="9"/>
      <c r="N4" s="9"/>
      <c r="O4" s="9"/>
      <c r="P4" s="9"/>
      <c r="Q4" s="1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11"/>
      <c r="BJ4" s="12"/>
      <c r="BK4" s="12"/>
      <c r="BL4" s="12"/>
      <c r="BM4" s="13"/>
      <c r="BN4" s="13"/>
      <c r="BO4" s="13"/>
      <c r="BP4" s="12"/>
      <c r="BQ4" s="14"/>
    </row>
    <row r="5" spans="1:69">
      <c r="A5" s="8"/>
      <c r="B5" s="9"/>
      <c r="C5" s="13"/>
      <c r="D5" s="10"/>
      <c r="E5" s="10"/>
      <c r="F5" s="10"/>
      <c r="G5" s="9"/>
      <c r="H5" s="9"/>
      <c r="I5" s="9"/>
      <c r="J5" s="9"/>
      <c r="K5" s="9"/>
      <c r="L5" s="9"/>
      <c r="M5" s="9"/>
      <c r="N5" s="9"/>
      <c r="O5" s="9"/>
      <c r="P5" s="9"/>
      <c r="Q5" s="1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11"/>
      <c r="BJ5" s="12"/>
      <c r="BK5" s="12"/>
      <c r="BL5" s="12"/>
      <c r="BM5" s="13"/>
      <c r="BN5" s="13"/>
      <c r="BO5" s="13"/>
      <c r="BP5" s="12"/>
      <c r="BQ5" s="14"/>
    </row>
    <row r="6" spans="1:69">
      <c r="A6" s="8"/>
      <c r="B6" s="16"/>
      <c r="C6" s="13"/>
      <c r="D6" s="17"/>
      <c r="E6" s="23"/>
      <c r="F6" s="17"/>
      <c r="G6" s="9"/>
      <c r="H6" s="9"/>
      <c r="I6" s="9"/>
      <c r="J6" s="9"/>
      <c r="K6" s="9"/>
      <c r="L6" s="9"/>
      <c r="M6" s="9"/>
      <c r="N6" s="9"/>
      <c r="O6" s="9"/>
      <c r="P6" s="9"/>
      <c r="Q6" s="1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10"/>
      <c r="BN6" s="10"/>
      <c r="BO6" s="10"/>
      <c r="BP6" s="9"/>
      <c r="BQ6" s="14"/>
    </row>
    <row r="7" spans="1:69">
      <c r="A7" s="8"/>
      <c r="B7" s="16"/>
      <c r="C7" s="13"/>
      <c r="D7" s="17"/>
      <c r="E7" s="17"/>
      <c r="F7" s="17"/>
      <c r="G7" s="9"/>
      <c r="H7" s="9"/>
      <c r="I7" s="9"/>
      <c r="J7" s="9"/>
      <c r="K7" s="9"/>
      <c r="L7" s="9"/>
      <c r="M7" s="9"/>
      <c r="N7" s="9"/>
      <c r="O7" s="9"/>
      <c r="P7" s="9"/>
      <c r="Q7" s="1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10"/>
      <c r="BN7" s="10"/>
      <c r="BO7" s="10"/>
      <c r="BP7" s="9"/>
      <c r="BQ7" s="14"/>
    </row>
    <row r="8" spans="1:69">
      <c r="A8" s="8"/>
      <c r="B8" s="16"/>
      <c r="C8" s="13"/>
      <c r="D8" s="17"/>
      <c r="E8" s="17"/>
      <c r="F8" s="17"/>
      <c r="G8" s="9"/>
      <c r="H8" s="9"/>
      <c r="J8" s="9"/>
      <c r="K8" s="9"/>
      <c r="L8" s="9"/>
      <c r="M8" s="9"/>
      <c r="N8" s="9"/>
      <c r="O8" s="9"/>
      <c r="P8" s="9"/>
      <c r="Q8" s="1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10"/>
      <c r="BN8" s="10"/>
      <c r="BO8" s="10"/>
      <c r="BP8" s="9"/>
      <c r="BQ8" s="14"/>
    </row>
    <row r="9" spans="1:69">
      <c r="A9" s="8"/>
      <c r="B9" s="16"/>
      <c r="C9" s="51"/>
      <c r="D9" s="56" t="s">
        <v>0</v>
      </c>
      <c r="E9" s="17"/>
      <c r="F9" s="17"/>
      <c r="G9" s="9"/>
      <c r="H9" s="9"/>
      <c r="I9" s="9"/>
      <c r="J9" s="9"/>
      <c r="K9" s="9"/>
      <c r="L9" s="9"/>
      <c r="M9" s="9"/>
      <c r="N9" s="9"/>
      <c r="O9" s="9"/>
      <c r="P9" s="9"/>
      <c r="Q9" s="1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10"/>
      <c r="BN9" s="10"/>
      <c r="BO9" s="10"/>
      <c r="BP9" s="9"/>
      <c r="BQ9" s="14"/>
    </row>
    <row r="10" spans="1:69">
      <c r="A10" s="8"/>
      <c r="B10" s="16"/>
      <c r="C10" s="13"/>
      <c r="D10" s="17"/>
      <c r="E10" s="17"/>
      <c r="F10" s="17"/>
      <c r="G10" s="9"/>
      <c r="H10" s="9"/>
      <c r="I10" s="9"/>
      <c r="J10" s="9"/>
      <c r="K10" s="9"/>
      <c r="L10" s="9"/>
      <c r="M10" s="9"/>
      <c r="N10" s="9"/>
      <c r="O10" s="9"/>
      <c r="P10" s="9"/>
      <c r="Q10" s="1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10"/>
      <c r="BN10" s="10"/>
      <c r="BO10" s="10"/>
      <c r="BP10" s="9"/>
      <c r="BQ10" s="14"/>
    </row>
    <row r="11" spans="1:69">
      <c r="A11" s="8"/>
      <c r="B11" s="16"/>
      <c r="C11" s="13"/>
      <c r="D11" s="17"/>
      <c r="E11" s="17"/>
      <c r="F11" s="17"/>
      <c r="G11" s="9"/>
      <c r="H11" s="9"/>
      <c r="I11" s="9"/>
      <c r="J11" s="9"/>
      <c r="K11" s="9"/>
      <c r="L11" s="9"/>
      <c r="M11" s="9"/>
      <c r="N11" s="9"/>
      <c r="O11" s="9"/>
      <c r="P11" s="9"/>
      <c r="Q11" s="1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10"/>
      <c r="BN11" s="10"/>
      <c r="BO11" s="10"/>
      <c r="BP11" s="9"/>
      <c r="BQ11" s="14"/>
    </row>
    <row r="12" spans="1:69">
      <c r="A12" s="8"/>
      <c r="B12" s="16"/>
      <c r="C12" s="13"/>
      <c r="D12" s="17"/>
      <c r="E12" s="17"/>
      <c r="F12" s="17"/>
      <c r="G12" s="9"/>
      <c r="H12" s="9"/>
      <c r="I12" s="9"/>
      <c r="J12" s="9"/>
      <c r="K12" s="9"/>
      <c r="L12" s="9"/>
      <c r="M12" s="9"/>
      <c r="N12" s="9"/>
      <c r="O12" s="9"/>
      <c r="P12" s="9"/>
      <c r="Q12" s="1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10"/>
      <c r="BN12" s="10"/>
      <c r="BO12" s="10"/>
      <c r="BP12" s="9"/>
      <c r="BQ12" s="14"/>
    </row>
    <row r="13" spans="1:69">
      <c r="A13" s="8"/>
      <c r="B13" s="16"/>
      <c r="C13" s="13"/>
      <c r="D13" s="17"/>
      <c r="E13" s="17"/>
      <c r="F13" s="17"/>
      <c r="G13" s="9"/>
      <c r="H13" s="9"/>
      <c r="I13" s="9"/>
      <c r="J13" s="9"/>
      <c r="K13" s="9"/>
      <c r="L13" s="9"/>
      <c r="M13" s="9"/>
      <c r="N13" s="9"/>
      <c r="O13" s="9"/>
      <c r="P13" s="9"/>
      <c r="Q13" s="1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10"/>
      <c r="BN13" s="10"/>
      <c r="BO13" s="10"/>
      <c r="BP13" s="9"/>
      <c r="BQ13" s="14"/>
    </row>
    <row r="14" spans="1:69" ht="17.45">
      <c r="A14" s="75" t="s">
        <v>1</v>
      </c>
      <c r="B14" s="74" t="s">
        <v>399</v>
      </c>
      <c r="C14" s="75" t="s">
        <v>3</v>
      </c>
      <c r="D14" s="75" t="s">
        <v>4</v>
      </c>
      <c r="E14" s="75" t="s">
        <v>5</v>
      </c>
      <c r="F14" s="75" t="s">
        <v>6</v>
      </c>
      <c r="G14" s="76" t="s">
        <v>8</v>
      </c>
      <c r="H14" s="76" t="s">
        <v>9</v>
      </c>
      <c r="I14" s="76" t="s">
        <v>10</v>
      </c>
      <c r="J14" s="76" t="s">
        <v>11</v>
      </c>
      <c r="K14" s="76" t="s">
        <v>12</v>
      </c>
      <c r="L14" s="76" t="s">
        <v>13</v>
      </c>
      <c r="M14" s="76" t="s">
        <v>14</v>
      </c>
      <c r="N14" s="78" t="s">
        <v>15</v>
      </c>
      <c r="O14" s="78" t="s">
        <v>16</v>
      </c>
      <c r="P14" s="78" t="s">
        <v>17</v>
      </c>
      <c r="Q14" s="79" t="s">
        <v>18</v>
      </c>
      <c r="R14" s="78" t="s">
        <v>19</v>
      </c>
      <c r="S14" s="76" t="s">
        <v>20</v>
      </c>
      <c r="T14" s="76" t="s">
        <v>21</v>
      </c>
      <c r="U14" s="76" t="s">
        <v>22</v>
      </c>
      <c r="V14" s="76" t="s">
        <v>23</v>
      </c>
      <c r="W14" s="76" t="s">
        <v>24</v>
      </c>
      <c r="X14" s="76" t="s">
        <v>25</v>
      </c>
      <c r="Y14" s="76" t="s">
        <v>26</v>
      </c>
      <c r="Z14" s="76" t="s">
        <v>27</v>
      </c>
      <c r="AA14" s="76" t="s">
        <v>28</v>
      </c>
      <c r="AB14" s="76" t="s">
        <v>29</v>
      </c>
      <c r="AC14" s="76" t="s">
        <v>30</v>
      </c>
      <c r="AD14" s="76" t="s">
        <v>31</v>
      </c>
      <c r="AE14" s="76" t="s">
        <v>32</v>
      </c>
      <c r="AF14" s="76" t="s">
        <v>33</v>
      </c>
      <c r="AG14" s="76" t="s">
        <v>34</v>
      </c>
      <c r="AH14" s="76" t="s">
        <v>35</v>
      </c>
      <c r="AI14" s="76" t="s">
        <v>36</v>
      </c>
      <c r="AJ14" s="76" t="s">
        <v>37</v>
      </c>
      <c r="AK14" s="76" t="s">
        <v>38</v>
      </c>
      <c r="AL14" s="76" t="s">
        <v>39</v>
      </c>
      <c r="AM14" s="76" t="s">
        <v>40</v>
      </c>
      <c r="AN14" s="76" t="s">
        <v>41</v>
      </c>
      <c r="AO14" s="76" t="s">
        <v>42</v>
      </c>
      <c r="AP14" s="76" t="s">
        <v>43</v>
      </c>
      <c r="AQ14" s="76" t="s">
        <v>44</v>
      </c>
      <c r="AR14" s="76" t="s">
        <v>45</v>
      </c>
      <c r="AS14" s="76" t="s">
        <v>46</v>
      </c>
      <c r="AT14" s="76" t="s">
        <v>47</v>
      </c>
      <c r="AU14" s="76" t="s">
        <v>48</v>
      </c>
      <c r="AV14" s="76" t="s">
        <v>49</v>
      </c>
      <c r="AW14" s="76" t="s">
        <v>50</v>
      </c>
      <c r="AX14" s="76" t="s">
        <v>51</v>
      </c>
      <c r="AY14" s="76" t="s">
        <v>52</v>
      </c>
      <c r="AZ14" s="76" t="s">
        <v>53</v>
      </c>
      <c r="BA14" s="76" t="s">
        <v>54</v>
      </c>
      <c r="BB14" s="76" t="s">
        <v>55</v>
      </c>
      <c r="BC14" s="76" t="s">
        <v>56</v>
      </c>
      <c r="BD14" s="76" t="s">
        <v>57</v>
      </c>
      <c r="BE14" s="76" t="s">
        <v>58</v>
      </c>
      <c r="BF14" s="76" t="s">
        <v>59</v>
      </c>
      <c r="BG14" s="76" t="s">
        <v>60</v>
      </c>
      <c r="BH14" s="76" t="s">
        <v>61</v>
      </c>
      <c r="BI14" s="76" t="s">
        <v>62</v>
      </c>
      <c r="BJ14" s="76" t="s">
        <v>63</v>
      </c>
      <c r="BK14" s="76" t="s">
        <v>64</v>
      </c>
      <c r="BL14" s="78" t="s">
        <v>65</v>
      </c>
      <c r="BM14" s="76" t="s">
        <v>66</v>
      </c>
      <c r="BN14" s="78" t="s">
        <v>67</v>
      </c>
      <c r="BO14" s="78" t="s">
        <v>68</v>
      </c>
      <c r="BP14" s="76" t="s">
        <v>69</v>
      </c>
      <c r="BQ14" s="76" t="s">
        <v>70</v>
      </c>
    </row>
    <row r="15" spans="1:69">
      <c r="A15" s="46"/>
      <c r="B15" s="47" t="s">
        <v>71</v>
      </c>
      <c r="C15" s="69" t="s">
        <v>72</v>
      </c>
      <c r="D15" s="48" t="s">
        <v>73</v>
      </c>
      <c r="E15" s="49" t="s">
        <v>74</v>
      </c>
      <c r="F15" s="48"/>
      <c r="G15" s="30" t="s">
        <v>75</v>
      </c>
      <c r="H15" s="30" t="s">
        <v>75</v>
      </c>
      <c r="I15" s="30" t="s">
        <v>76</v>
      </c>
      <c r="J15" s="30" t="s">
        <v>77</v>
      </c>
      <c r="K15" s="30" t="s">
        <v>76</v>
      </c>
      <c r="L15" s="30" t="s">
        <v>75</v>
      </c>
      <c r="M15" s="30" t="s">
        <v>76</v>
      </c>
      <c r="N15" s="30" t="s">
        <v>77</v>
      </c>
      <c r="O15" s="30" t="s">
        <v>76</v>
      </c>
      <c r="P15" s="30" t="s">
        <v>76</v>
      </c>
      <c r="Q15" s="28" t="s">
        <v>77</v>
      </c>
      <c r="R15" s="30" t="s">
        <v>77</v>
      </c>
      <c r="S15" s="30" t="s">
        <v>77</v>
      </c>
      <c r="T15" s="30" t="s">
        <v>76</v>
      </c>
      <c r="U15" s="30" t="s">
        <v>76</v>
      </c>
      <c r="V15" s="30" t="s">
        <v>76</v>
      </c>
      <c r="W15" s="30" t="s">
        <v>76</v>
      </c>
      <c r="X15" s="30" t="s">
        <v>77</v>
      </c>
      <c r="Y15" s="30" t="s">
        <v>76</v>
      </c>
      <c r="Z15" s="30" t="s">
        <v>76</v>
      </c>
      <c r="AA15" s="30" t="s">
        <v>77</v>
      </c>
      <c r="AB15" s="30" t="s">
        <v>77</v>
      </c>
      <c r="AC15" s="30" t="s">
        <v>76</v>
      </c>
      <c r="AD15" s="30" t="s">
        <v>77</v>
      </c>
      <c r="AE15" s="30" t="s">
        <v>76</v>
      </c>
      <c r="AF15" s="30" t="s">
        <v>76</v>
      </c>
      <c r="AG15" s="30" t="s">
        <v>77</v>
      </c>
      <c r="AH15" s="30" t="s">
        <v>76</v>
      </c>
      <c r="AI15" s="30" t="s">
        <v>77</v>
      </c>
      <c r="AJ15" s="30" t="s">
        <v>76</v>
      </c>
      <c r="AK15" s="30" t="s">
        <v>77</v>
      </c>
      <c r="AL15" s="44" t="s">
        <v>76</v>
      </c>
      <c r="AM15" s="30" t="s">
        <v>76</v>
      </c>
      <c r="AN15" s="30" t="s">
        <v>77</v>
      </c>
      <c r="AO15" s="30" t="s">
        <v>76</v>
      </c>
      <c r="AP15" s="30" t="s">
        <v>76</v>
      </c>
      <c r="AQ15" s="30" t="s">
        <v>76</v>
      </c>
      <c r="AR15" s="30" t="s">
        <v>77</v>
      </c>
      <c r="AS15" s="30" t="s">
        <v>76</v>
      </c>
      <c r="AT15" s="30" t="s">
        <v>76</v>
      </c>
      <c r="AU15" s="30" t="s">
        <v>75</v>
      </c>
      <c r="AV15" s="30" t="s">
        <v>75</v>
      </c>
      <c r="AW15" s="30" t="s">
        <v>76</v>
      </c>
      <c r="AX15" s="30" t="s">
        <v>75</v>
      </c>
      <c r="AY15" s="30" t="s">
        <v>75</v>
      </c>
      <c r="AZ15" s="30" t="s">
        <v>77</v>
      </c>
      <c r="BA15" s="30" t="s">
        <v>77</v>
      </c>
      <c r="BB15" s="30" t="s">
        <v>77</v>
      </c>
      <c r="BC15" s="30"/>
      <c r="BD15" s="30" t="s">
        <v>77</v>
      </c>
      <c r="BE15" s="30" t="s">
        <v>76</v>
      </c>
      <c r="BF15" s="30" t="s">
        <v>76</v>
      </c>
      <c r="BG15" s="30" t="s">
        <v>77</v>
      </c>
      <c r="BH15" s="30" t="s">
        <v>77</v>
      </c>
      <c r="BI15" s="30" t="s">
        <v>76</v>
      </c>
      <c r="BJ15" s="30" t="s">
        <v>76</v>
      </c>
      <c r="BK15" s="30" t="s">
        <v>76</v>
      </c>
      <c r="BL15" s="30" t="s">
        <v>77</v>
      </c>
      <c r="BM15" s="30" t="s">
        <v>76</v>
      </c>
      <c r="BN15" s="30" t="s">
        <v>77</v>
      </c>
      <c r="BO15" s="30" t="s">
        <v>76</v>
      </c>
      <c r="BP15" s="30" t="s">
        <v>76</v>
      </c>
      <c r="BQ15" s="30" t="s">
        <v>76</v>
      </c>
    </row>
    <row r="16" spans="1:69">
      <c r="A16" s="99" t="s">
        <v>78</v>
      </c>
      <c r="B16" s="100" t="s">
        <v>400</v>
      </c>
      <c r="C16" s="101" t="s">
        <v>401</v>
      </c>
      <c r="D16" s="102" t="s">
        <v>402</v>
      </c>
      <c r="E16" s="103" t="s">
        <v>403</v>
      </c>
      <c r="F16" s="102" t="s">
        <v>214</v>
      </c>
      <c r="G16" s="104">
        <v>5.1890000000000001</v>
      </c>
      <c r="H16" s="104"/>
      <c r="I16" s="104"/>
      <c r="J16" s="104">
        <v>9.5</v>
      </c>
      <c r="K16" s="104"/>
      <c r="L16" s="104">
        <v>1.31</v>
      </c>
      <c r="M16" s="104"/>
      <c r="N16" s="104"/>
      <c r="O16" s="104"/>
      <c r="P16" s="104"/>
      <c r="Q16" s="90"/>
      <c r="R16" s="104"/>
      <c r="S16" s="104">
        <v>7.02</v>
      </c>
      <c r="T16" s="104"/>
      <c r="U16" s="104"/>
      <c r="V16" s="104">
        <v>104</v>
      </c>
      <c r="W16" s="104">
        <v>2454</v>
      </c>
      <c r="X16" s="104">
        <v>0.5</v>
      </c>
      <c r="Y16" s="104">
        <v>1286</v>
      </c>
      <c r="Z16" s="104"/>
      <c r="AA16" s="104"/>
      <c r="AB16" s="104">
        <v>10.27</v>
      </c>
      <c r="AC16" s="104"/>
      <c r="AD16" s="104">
        <v>0.38</v>
      </c>
      <c r="AE16" s="104"/>
      <c r="AF16" s="104"/>
      <c r="AG16" s="104">
        <v>3.18</v>
      </c>
      <c r="AH16" s="104"/>
      <c r="AI16" s="104">
        <v>16.68</v>
      </c>
      <c r="AJ16" s="104"/>
      <c r="AK16" s="104">
        <v>0.2</v>
      </c>
      <c r="AL16" s="98"/>
      <c r="AM16" s="104"/>
      <c r="AN16" s="104">
        <v>1.1399999999999999</v>
      </c>
      <c r="AO16" s="104"/>
      <c r="AP16" s="104"/>
      <c r="AQ16" s="104">
        <v>2163</v>
      </c>
      <c r="AR16" s="104"/>
      <c r="AS16" s="104"/>
      <c r="AT16" s="104"/>
      <c r="AU16" s="104">
        <v>1.98</v>
      </c>
      <c r="AV16" s="104">
        <v>1.899</v>
      </c>
      <c r="AW16" s="104"/>
      <c r="AX16" s="104"/>
      <c r="AY16" s="104"/>
      <c r="AZ16" s="104"/>
      <c r="BA16" s="104"/>
      <c r="BB16" s="104"/>
      <c r="BC16" s="104">
        <v>3.05</v>
      </c>
      <c r="BD16" s="104">
        <v>50.45</v>
      </c>
      <c r="BE16" s="104"/>
      <c r="BF16" s="104"/>
      <c r="BG16" s="104"/>
      <c r="BH16" s="104">
        <v>0.19</v>
      </c>
      <c r="BI16" s="104"/>
      <c r="BJ16" s="104"/>
      <c r="BK16" s="104"/>
      <c r="BL16" s="104"/>
      <c r="BM16" s="104"/>
      <c r="BN16" s="104"/>
      <c r="BO16" s="104">
        <v>0.51</v>
      </c>
      <c r="BP16" s="104"/>
      <c r="BQ16" s="104"/>
    </row>
    <row r="17" spans="1:69">
      <c r="A17" s="46" t="s">
        <v>78</v>
      </c>
      <c r="B17" s="47" t="s">
        <v>404</v>
      </c>
      <c r="C17" s="69" t="s">
        <v>405</v>
      </c>
      <c r="D17" s="48" t="s">
        <v>402</v>
      </c>
      <c r="E17" s="49" t="s">
        <v>406</v>
      </c>
      <c r="F17" s="48" t="s">
        <v>214</v>
      </c>
      <c r="G17" s="30">
        <v>4.95</v>
      </c>
      <c r="H17" s="30"/>
      <c r="I17" s="30"/>
      <c r="J17" s="30">
        <v>15.18</v>
      </c>
      <c r="K17" s="30"/>
      <c r="L17" s="30">
        <v>0.22</v>
      </c>
      <c r="M17" s="30"/>
      <c r="N17" s="30"/>
      <c r="O17" s="30"/>
      <c r="P17" s="30"/>
      <c r="Q17" s="28"/>
      <c r="R17" s="30"/>
      <c r="S17" s="30">
        <v>8.27</v>
      </c>
      <c r="T17" s="30"/>
      <c r="U17" s="30"/>
      <c r="V17" s="30">
        <v>85.8</v>
      </c>
      <c r="W17" s="30"/>
      <c r="X17" s="30">
        <v>0.83</v>
      </c>
      <c r="Y17" s="30">
        <v>990.2</v>
      </c>
      <c r="Z17" s="30"/>
      <c r="AA17" s="30"/>
      <c r="AB17" s="30">
        <v>8.8989999999999991</v>
      </c>
      <c r="AC17" s="30"/>
      <c r="AD17" s="30">
        <v>0.17</v>
      </c>
      <c r="AE17" s="30"/>
      <c r="AF17" s="30"/>
      <c r="AG17" s="30">
        <v>0.64</v>
      </c>
      <c r="AH17" s="30"/>
      <c r="AI17" s="30">
        <v>14.54</v>
      </c>
      <c r="AJ17" s="30"/>
      <c r="AK17" s="30">
        <v>0.13</v>
      </c>
      <c r="AL17" s="44"/>
      <c r="AM17" s="30"/>
      <c r="AN17" s="30">
        <v>0.125</v>
      </c>
      <c r="AO17" s="30"/>
      <c r="AP17" s="30"/>
      <c r="AQ17" s="30">
        <v>2004</v>
      </c>
      <c r="AR17" s="30"/>
      <c r="AS17" s="30"/>
      <c r="AT17" s="30"/>
      <c r="AU17" s="30">
        <v>1.56</v>
      </c>
      <c r="AV17" s="30">
        <v>3.17</v>
      </c>
      <c r="AW17" s="30"/>
      <c r="AX17" s="30"/>
      <c r="AY17" s="30"/>
      <c r="AZ17" s="30"/>
      <c r="BA17" s="30"/>
      <c r="BB17" s="30"/>
      <c r="BC17" s="30">
        <v>3.05</v>
      </c>
      <c r="BD17" s="30">
        <v>49.59</v>
      </c>
      <c r="BE17" s="30"/>
      <c r="BF17" s="30"/>
      <c r="BG17" s="30"/>
      <c r="BH17" s="30">
        <v>0.2</v>
      </c>
      <c r="BI17" s="30"/>
      <c r="BJ17" s="30"/>
      <c r="BK17" s="30"/>
      <c r="BL17" s="30"/>
      <c r="BM17" s="30"/>
      <c r="BN17" s="30"/>
      <c r="BO17" s="30">
        <v>0.26</v>
      </c>
      <c r="BP17" s="30"/>
      <c r="BQ17" s="30"/>
    </row>
    <row r="18" spans="1:69">
      <c r="A18" s="46" t="s">
        <v>78</v>
      </c>
      <c r="B18" s="47" t="s">
        <v>407</v>
      </c>
      <c r="C18" s="69" t="s">
        <v>408</v>
      </c>
      <c r="D18" s="48" t="s">
        <v>402</v>
      </c>
      <c r="E18" s="49" t="s">
        <v>403</v>
      </c>
      <c r="F18" s="48" t="s">
        <v>214</v>
      </c>
      <c r="G18" s="30">
        <v>3.88</v>
      </c>
      <c r="H18" s="30">
        <v>0.5</v>
      </c>
      <c r="I18" s="30"/>
      <c r="J18" s="30">
        <v>9.5578571428571433</v>
      </c>
      <c r="K18" s="30">
        <v>2.2124999999999999</v>
      </c>
      <c r="L18" s="30">
        <v>0.19745390808928601</v>
      </c>
      <c r="M18" s="30">
        <v>152.66935624999999</v>
      </c>
      <c r="N18" s="30">
        <v>1.3255813E-2</v>
      </c>
      <c r="O18" s="30">
        <v>0.61152604499999996</v>
      </c>
      <c r="P18" s="30">
        <v>0.69817736799999996</v>
      </c>
      <c r="Q18" s="28"/>
      <c r="R18" s="30"/>
      <c r="S18" s="30">
        <v>6.5221875000000002</v>
      </c>
      <c r="T18" s="30">
        <v>8.046019437</v>
      </c>
      <c r="U18" s="30">
        <v>200</v>
      </c>
      <c r="V18" s="30">
        <v>116.6736111111111</v>
      </c>
      <c r="W18" s="30"/>
      <c r="X18" s="30">
        <v>1.0827222222222224</v>
      </c>
      <c r="Y18" s="30">
        <v>1518.5654761904764</v>
      </c>
      <c r="Z18" s="30"/>
      <c r="AA18" s="30"/>
      <c r="AB18" s="30">
        <v>11.324330676719576</v>
      </c>
      <c r="AC18" s="30">
        <v>4.8608160678571426E-2</v>
      </c>
      <c r="AD18" s="30">
        <v>0.42469387755102045</v>
      </c>
      <c r="AE18" s="30">
        <v>27.955507256000001</v>
      </c>
      <c r="AF18" s="30">
        <v>3.621447656</v>
      </c>
      <c r="AG18" s="30">
        <v>2.7329113920000001</v>
      </c>
      <c r="AH18" s="30"/>
      <c r="AI18" s="30">
        <v>16.279583333333299</v>
      </c>
      <c r="AJ18" s="30"/>
      <c r="AK18" s="30">
        <v>0.18099999999999997</v>
      </c>
      <c r="AL18" s="44"/>
      <c r="AM18" s="30"/>
      <c r="AN18" s="30">
        <v>1.1965816326530609</v>
      </c>
      <c r="AO18" s="30">
        <v>1.905348541</v>
      </c>
      <c r="AP18" s="30">
        <v>4.0660323749999998</v>
      </c>
      <c r="AQ18" s="30">
        <v>3317.6527777777778</v>
      </c>
      <c r="AR18" s="30">
        <v>2.4303571428571428E-2</v>
      </c>
      <c r="AS18" s="30"/>
      <c r="AT18" s="30">
        <v>9.5083333329999995</v>
      </c>
      <c r="AU18" s="30">
        <v>1.9235844885468754</v>
      </c>
      <c r="AV18" s="30">
        <v>1.71063566234375</v>
      </c>
      <c r="AW18" s="30">
        <v>21.300162629999999</v>
      </c>
      <c r="AX18" s="30">
        <v>0.17154166666666668</v>
      </c>
      <c r="AY18" s="30">
        <v>0.18245914052083334</v>
      </c>
      <c r="AZ18" s="30"/>
      <c r="BA18" s="30"/>
      <c r="BB18" s="30">
        <v>0.97042857100000002</v>
      </c>
      <c r="BC18" s="30">
        <v>3.0151666666666666</v>
      </c>
      <c r="BD18" s="30">
        <v>49.618552083333327</v>
      </c>
      <c r="BE18" s="30">
        <v>0.9</v>
      </c>
      <c r="BF18" s="30">
        <v>0.22433808599999999</v>
      </c>
      <c r="BG18" s="30"/>
      <c r="BH18" s="30">
        <v>0.19104166666666664</v>
      </c>
      <c r="BI18" s="30"/>
      <c r="BJ18" s="30">
        <v>1.1128475</v>
      </c>
      <c r="BK18" s="30">
        <v>1.1433367916666666</v>
      </c>
      <c r="BL18" s="30"/>
      <c r="BM18" s="30">
        <v>124.24871874999999</v>
      </c>
      <c r="BN18" s="30"/>
      <c r="BO18" s="30">
        <v>0.31</v>
      </c>
      <c r="BP18" s="30">
        <v>106.142857142</v>
      </c>
      <c r="BQ18" s="30">
        <v>20.302488068999999</v>
      </c>
    </row>
    <row r="19" spans="1:69">
      <c r="A19" s="46" t="s">
        <v>78</v>
      </c>
      <c r="B19" s="47" t="s">
        <v>409</v>
      </c>
      <c r="C19" s="69" t="s">
        <v>410</v>
      </c>
      <c r="D19" s="48" t="s">
        <v>402</v>
      </c>
      <c r="E19" s="49" t="s">
        <v>403</v>
      </c>
      <c r="F19" s="48" t="s">
        <v>86</v>
      </c>
      <c r="G19" s="30">
        <v>2.109</v>
      </c>
      <c r="H19" s="30"/>
      <c r="I19" s="30"/>
      <c r="J19" s="30">
        <v>12.6</v>
      </c>
      <c r="K19" s="30"/>
      <c r="L19" s="30">
        <v>0.112</v>
      </c>
      <c r="M19" s="30"/>
      <c r="N19" s="30"/>
      <c r="O19" s="30"/>
      <c r="P19" s="30"/>
      <c r="Q19" s="28">
        <v>0.13500000000000001</v>
      </c>
      <c r="R19" s="30"/>
      <c r="S19" s="30">
        <v>6.66</v>
      </c>
      <c r="T19" s="30"/>
      <c r="U19" s="30"/>
      <c r="V19" s="30">
        <v>84</v>
      </c>
      <c r="W19" s="30">
        <v>4828</v>
      </c>
      <c r="X19" s="30">
        <v>0.66</v>
      </c>
      <c r="Y19" s="30">
        <v>792</v>
      </c>
      <c r="Z19" s="30"/>
      <c r="AA19" s="30"/>
      <c r="AB19" s="30">
        <v>9.31</v>
      </c>
      <c r="AC19" s="30">
        <v>3.5000000000000003E-2</v>
      </c>
      <c r="AD19" s="30">
        <v>0.54</v>
      </c>
      <c r="AE19" s="30"/>
      <c r="AF19" s="30"/>
      <c r="AG19" s="30">
        <v>1.97</v>
      </c>
      <c r="AH19" s="30"/>
      <c r="AI19" s="30">
        <v>12.35</v>
      </c>
      <c r="AJ19" s="30"/>
      <c r="AK19" s="30"/>
      <c r="AL19" s="44"/>
      <c r="AM19" s="30"/>
      <c r="AN19" s="30"/>
      <c r="AO19" s="30"/>
      <c r="AP19" s="30"/>
      <c r="AQ19" s="30">
        <v>1586</v>
      </c>
      <c r="AR19" s="30">
        <v>3.4000000000000002E-2</v>
      </c>
      <c r="AS19" s="30"/>
      <c r="AT19" s="30"/>
      <c r="AU19" s="30">
        <v>1</v>
      </c>
      <c r="AV19" s="30"/>
      <c r="AW19" s="30"/>
      <c r="AX19" s="30">
        <v>0.13800000000000001</v>
      </c>
      <c r="AY19" s="30">
        <v>0.14599999999999999</v>
      </c>
      <c r="AZ19" s="30"/>
      <c r="BA19" s="30"/>
      <c r="BB19" s="30"/>
      <c r="BC19" s="30">
        <v>3.04</v>
      </c>
      <c r="BD19" s="30">
        <v>52.72</v>
      </c>
      <c r="BE19" s="30"/>
      <c r="BF19" s="30"/>
      <c r="BG19" s="30"/>
      <c r="BH19" s="30"/>
      <c r="BI19" s="30"/>
      <c r="BJ19" s="30"/>
      <c r="BK19" s="30"/>
      <c r="BL19" s="30"/>
      <c r="BM19" s="30"/>
      <c r="BN19" s="30"/>
      <c r="BO19" s="30"/>
      <c r="BP19" s="30"/>
      <c r="BQ19" s="30"/>
    </row>
    <row r="20" spans="1:69">
      <c r="A20" s="46" t="s">
        <v>78</v>
      </c>
      <c r="B20" s="47" t="s">
        <v>411</v>
      </c>
      <c r="C20" s="69" t="s">
        <v>412</v>
      </c>
      <c r="D20" s="48" t="s">
        <v>402</v>
      </c>
      <c r="E20" s="49" t="s">
        <v>413</v>
      </c>
      <c r="F20" s="48" t="s">
        <v>86</v>
      </c>
      <c r="G20" s="30">
        <v>4.1399999999999997</v>
      </c>
      <c r="H20" s="30"/>
      <c r="I20" s="30">
        <v>31</v>
      </c>
      <c r="J20" s="30">
        <v>12.635822999999998</v>
      </c>
      <c r="K20" s="30"/>
      <c r="L20" s="30">
        <v>3.3047162624999994E-2</v>
      </c>
      <c r="M20" s="30">
        <v>45.302889</v>
      </c>
      <c r="N20" s="30">
        <v>0.01</v>
      </c>
      <c r="O20" s="30">
        <v>8.1735436999999994E-2</v>
      </c>
      <c r="P20" s="30"/>
      <c r="Q20" s="28"/>
      <c r="R20" s="30">
        <v>1.6962885517241</v>
      </c>
      <c r="S20" s="30">
        <v>2.4043363492063494</v>
      </c>
      <c r="T20" s="30">
        <v>4.4919319460000002</v>
      </c>
      <c r="U20" s="30"/>
      <c r="V20" s="30">
        <v>202.71853571428571</v>
      </c>
      <c r="W20" s="30">
        <v>165600</v>
      </c>
      <c r="X20" s="30">
        <v>24.36245510791667</v>
      </c>
      <c r="Y20" s="30">
        <v>69.630124107142862</v>
      </c>
      <c r="Z20" s="30"/>
      <c r="AA20" s="30">
        <v>15.512499999999999</v>
      </c>
      <c r="AB20" s="30">
        <v>21.3967116</v>
      </c>
      <c r="AC20" s="30">
        <v>0.18148703283333334</v>
      </c>
      <c r="AD20" s="30">
        <v>0.10114021428571426</v>
      </c>
      <c r="AE20" s="30">
        <v>2.517394661</v>
      </c>
      <c r="AF20" s="30">
        <v>2.0452103629999998</v>
      </c>
      <c r="AG20" s="30">
        <v>0.41013756899999998</v>
      </c>
      <c r="AH20" s="30">
        <v>82960.491612903003</v>
      </c>
      <c r="AI20" s="30">
        <v>14.818986166666667</v>
      </c>
      <c r="AJ20" s="30">
        <v>1383.9878709669999</v>
      </c>
      <c r="AK20" s="30">
        <v>0.21530687499999998</v>
      </c>
      <c r="AL20" s="44"/>
      <c r="AM20" s="30"/>
      <c r="AN20" s="30">
        <v>0.31267628571428574</v>
      </c>
      <c r="AO20" s="30">
        <v>0.81874999999999998</v>
      </c>
      <c r="AP20" s="30">
        <v>1.1163373750000001</v>
      </c>
      <c r="AQ20" s="30">
        <v>1140.375</v>
      </c>
      <c r="AR20" s="30">
        <v>1.4138362E-2</v>
      </c>
      <c r="AS20" s="30">
        <v>75.291160415999997</v>
      </c>
      <c r="AT20" s="30">
        <v>13.045454545</v>
      </c>
      <c r="AU20" s="30">
        <v>1.1091665038166667</v>
      </c>
      <c r="AV20" s="30">
        <v>2.5229912096214284</v>
      </c>
      <c r="AW20" s="30">
        <v>3.6292004649999998</v>
      </c>
      <c r="AX20" s="30">
        <v>0.47674966801666663</v>
      </c>
      <c r="AY20" s="30">
        <v>0.78059931725833331</v>
      </c>
      <c r="AZ20" s="30">
        <v>0.18571428500000001</v>
      </c>
      <c r="BA20" s="30"/>
      <c r="BB20" s="30"/>
      <c r="BC20" s="30">
        <v>3.7240979166666666</v>
      </c>
      <c r="BD20" s="30">
        <v>22.649986875</v>
      </c>
      <c r="BE20" s="30">
        <v>10.213333333</v>
      </c>
      <c r="BF20" s="30">
        <v>6.9676843000000002E-2</v>
      </c>
      <c r="BG20" s="30">
        <v>0.29217290299999998</v>
      </c>
      <c r="BH20" s="30">
        <v>0.59765625</v>
      </c>
      <c r="BI20" s="30">
        <v>4.0486973000000002E-2</v>
      </c>
      <c r="BJ20" s="30">
        <v>0.465090173</v>
      </c>
      <c r="BK20" s="30"/>
      <c r="BL20" s="30">
        <v>9.3670000000000003E-3</v>
      </c>
      <c r="BM20" s="30"/>
      <c r="BN20" s="30">
        <v>0.21173225800000001</v>
      </c>
      <c r="BO20" s="30">
        <v>0.17</v>
      </c>
      <c r="BP20" s="30">
        <v>410.625</v>
      </c>
      <c r="BQ20" s="30">
        <v>8.2167311939999994</v>
      </c>
    </row>
    <row r="21" spans="1:69">
      <c r="A21" s="24" t="s">
        <v>78</v>
      </c>
      <c r="B21" s="25" t="s">
        <v>414</v>
      </c>
      <c r="C21" s="53" t="s">
        <v>415</v>
      </c>
      <c r="D21" s="26" t="s">
        <v>402</v>
      </c>
      <c r="E21" s="27" t="s">
        <v>406</v>
      </c>
      <c r="F21" s="26" t="s">
        <v>214</v>
      </c>
      <c r="G21" s="28">
        <v>8.1999999999999993</v>
      </c>
      <c r="H21" s="28">
        <v>42</v>
      </c>
      <c r="I21" s="28">
        <v>4.3099999999999996</v>
      </c>
      <c r="J21" s="28">
        <v>8.42</v>
      </c>
      <c r="K21" s="28">
        <v>3</v>
      </c>
      <c r="L21" s="28">
        <v>2.6</v>
      </c>
      <c r="M21" s="28">
        <v>357</v>
      </c>
      <c r="N21" s="28"/>
      <c r="O21" s="28"/>
      <c r="P21" s="28"/>
      <c r="Q21" s="28">
        <v>0.12559999999999999</v>
      </c>
      <c r="R21" s="28">
        <v>3.44</v>
      </c>
      <c r="S21" s="28">
        <v>4.79</v>
      </c>
      <c r="T21" s="28"/>
      <c r="U21" s="28"/>
      <c r="V21" s="28">
        <v>131</v>
      </c>
      <c r="W21" s="28"/>
      <c r="X21" s="28">
        <v>1</v>
      </c>
      <c r="Y21" s="28">
        <v>869</v>
      </c>
      <c r="Z21" s="28"/>
      <c r="AA21" s="28">
        <v>8.91</v>
      </c>
      <c r="AB21" s="28">
        <v>12.99</v>
      </c>
      <c r="AC21" s="28">
        <v>0.105</v>
      </c>
      <c r="AD21" s="28">
        <v>0.22</v>
      </c>
      <c r="AE21" s="28"/>
      <c r="AF21" s="28"/>
      <c r="AG21" s="28"/>
      <c r="AH21" s="28">
        <v>131900</v>
      </c>
      <c r="AI21" s="28">
        <v>21.96</v>
      </c>
      <c r="AJ21" s="28">
        <v>1428</v>
      </c>
      <c r="AK21" s="28">
        <v>0.19</v>
      </c>
      <c r="AL21" s="29"/>
      <c r="AM21" s="28"/>
      <c r="AN21" s="28">
        <v>0.74</v>
      </c>
      <c r="AO21" s="28"/>
      <c r="AP21" s="28"/>
      <c r="AQ21" s="28">
        <v>2240</v>
      </c>
      <c r="AR21" s="28"/>
      <c r="AS21" s="28">
        <v>170</v>
      </c>
      <c r="AT21" s="28">
        <v>20</v>
      </c>
      <c r="AU21" s="28">
        <v>1.93</v>
      </c>
      <c r="AV21" s="28">
        <v>3.37</v>
      </c>
      <c r="AW21" s="28"/>
      <c r="AX21" s="28">
        <v>0.28799999999999998</v>
      </c>
      <c r="AY21" s="28">
        <v>0.40899999999999997</v>
      </c>
      <c r="AZ21" s="28">
        <v>0.6</v>
      </c>
      <c r="BA21" s="28">
        <v>22.25</v>
      </c>
      <c r="BB21" s="28">
        <v>0.36</v>
      </c>
      <c r="BC21" s="28">
        <v>3.04</v>
      </c>
      <c r="BD21" s="28">
        <v>45.69</v>
      </c>
      <c r="BE21" s="28"/>
      <c r="BF21" s="28"/>
      <c r="BG21" s="28">
        <v>0.1434</v>
      </c>
      <c r="BH21" s="28">
        <v>0.25</v>
      </c>
      <c r="BI21" s="28"/>
      <c r="BJ21" s="28"/>
      <c r="BK21" s="28"/>
      <c r="BL21" s="28"/>
      <c r="BM21" s="28">
        <v>121</v>
      </c>
      <c r="BN21" s="28"/>
      <c r="BO21" s="28"/>
      <c r="BP21" s="28">
        <v>99</v>
      </c>
      <c r="BQ21" s="28">
        <v>16</v>
      </c>
    </row>
    <row r="22" spans="1:69">
      <c r="A22" s="24" t="s">
        <v>78</v>
      </c>
      <c r="B22" s="25" t="s">
        <v>416</v>
      </c>
      <c r="C22" s="68" t="s">
        <v>417</v>
      </c>
      <c r="D22" s="26" t="s">
        <v>418</v>
      </c>
      <c r="E22" s="27" t="s">
        <v>406</v>
      </c>
      <c r="F22" s="26" t="s">
        <v>83</v>
      </c>
      <c r="G22" s="28">
        <v>91</v>
      </c>
      <c r="H22" s="28"/>
      <c r="I22" s="28"/>
      <c r="J22" s="28">
        <v>5.8</v>
      </c>
      <c r="K22" s="28"/>
      <c r="L22" s="28">
        <v>2.46</v>
      </c>
      <c r="M22" s="28"/>
      <c r="N22" s="28"/>
      <c r="O22" s="28"/>
      <c r="P22" s="28"/>
      <c r="Q22" s="28"/>
      <c r="R22" s="28"/>
      <c r="S22" s="28"/>
      <c r="T22" s="28"/>
      <c r="U22" s="28"/>
      <c r="V22" s="28">
        <v>461</v>
      </c>
      <c r="W22" s="28">
        <v>7495</v>
      </c>
      <c r="X22" s="58">
        <v>1.09E-2</v>
      </c>
      <c r="Y22" s="28">
        <v>11781</v>
      </c>
      <c r="Z22" s="28"/>
      <c r="AA22" s="28"/>
      <c r="AB22" s="28">
        <v>17</v>
      </c>
      <c r="AC22" s="28">
        <v>1.99</v>
      </c>
      <c r="AD22" s="28">
        <v>0.11</v>
      </c>
      <c r="AE22" s="28"/>
      <c r="AF22" s="28"/>
      <c r="AG22" s="28"/>
      <c r="AH22" s="28"/>
      <c r="AI22" s="28">
        <v>19.2</v>
      </c>
      <c r="AJ22" s="28"/>
      <c r="AK22" s="28">
        <v>0.15</v>
      </c>
      <c r="AL22" s="29"/>
      <c r="AM22" s="28"/>
      <c r="AN22" s="28"/>
      <c r="AO22" s="28"/>
      <c r="AP22" s="28"/>
      <c r="AQ22" s="28">
        <v>17082</v>
      </c>
      <c r="AR22" s="28">
        <v>0.02</v>
      </c>
      <c r="AS22" s="28"/>
      <c r="AT22" s="28"/>
      <c r="AU22" s="28">
        <v>27.2</v>
      </c>
      <c r="AV22" s="28">
        <v>57.1</v>
      </c>
      <c r="AW22" s="28"/>
      <c r="AX22" s="28">
        <v>5.46</v>
      </c>
      <c r="AY22" s="28">
        <v>8.86</v>
      </c>
      <c r="AZ22" s="28"/>
      <c r="BA22" s="28"/>
      <c r="BB22" s="28">
        <v>4.7300000000000004</v>
      </c>
      <c r="BC22" s="28">
        <v>3.19</v>
      </c>
      <c r="BD22" s="28">
        <v>44.3</v>
      </c>
      <c r="BE22" s="28"/>
      <c r="BF22" s="28"/>
      <c r="BG22" s="28"/>
      <c r="BH22" s="28">
        <v>0.21</v>
      </c>
      <c r="BI22" s="28"/>
      <c r="BJ22" s="28"/>
      <c r="BK22" s="28"/>
      <c r="BL22" s="28"/>
      <c r="BM22" s="28"/>
      <c r="BN22" s="28"/>
      <c r="BO22" s="28"/>
      <c r="BP22" s="28"/>
      <c r="BQ22" s="28"/>
    </row>
    <row r="23" spans="1:69">
      <c r="A23" s="46" t="s">
        <v>78</v>
      </c>
      <c r="B23" s="47" t="s">
        <v>419</v>
      </c>
      <c r="C23" s="69" t="s">
        <v>420</v>
      </c>
      <c r="D23" s="48" t="s">
        <v>402</v>
      </c>
      <c r="E23" s="49" t="s">
        <v>413</v>
      </c>
      <c r="F23" s="48" t="s">
        <v>214</v>
      </c>
      <c r="G23" s="30">
        <v>4.7270000000000003</v>
      </c>
      <c r="H23" s="30"/>
      <c r="I23" s="30">
        <v>65200</v>
      </c>
      <c r="J23" s="30">
        <v>12.3</v>
      </c>
      <c r="K23" s="30"/>
      <c r="L23" s="30">
        <v>4.9000000000000002E-2</v>
      </c>
      <c r="M23" s="30"/>
      <c r="N23" s="30"/>
      <c r="O23" s="30"/>
      <c r="P23" s="30"/>
      <c r="Q23" s="28">
        <v>0.13170000000000001</v>
      </c>
      <c r="R23" s="30">
        <v>1.2</v>
      </c>
      <c r="S23" s="30">
        <v>1.79</v>
      </c>
      <c r="T23" s="30"/>
      <c r="U23" s="30"/>
      <c r="V23" s="30"/>
      <c r="W23" s="30">
        <v>185900</v>
      </c>
      <c r="X23" s="30">
        <v>27.17</v>
      </c>
      <c r="Y23" s="30"/>
      <c r="Z23" s="30"/>
      <c r="AA23" s="30">
        <v>16.52</v>
      </c>
      <c r="AB23" s="30">
        <v>23.62</v>
      </c>
      <c r="AC23" s="30">
        <v>0.218</v>
      </c>
      <c r="AD23" s="30">
        <v>6.7000000000000004E-2</v>
      </c>
      <c r="AE23" s="30"/>
      <c r="AF23" s="30"/>
      <c r="AG23" s="30"/>
      <c r="AH23" s="30">
        <v>92200</v>
      </c>
      <c r="AI23" s="30">
        <v>15.36</v>
      </c>
      <c r="AJ23" s="30"/>
      <c r="AK23" s="30">
        <v>0.22</v>
      </c>
      <c r="AL23" s="44"/>
      <c r="AM23" s="30"/>
      <c r="AN23" s="30"/>
      <c r="AO23" s="30"/>
      <c r="AP23" s="30"/>
      <c r="AQ23" s="30">
        <v>1292</v>
      </c>
      <c r="AR23" s="30"/>
      <c r="AS23" s="30"/>
      <c r="AT23" s="30"/>
      <c r="AU23" s="30">
        <v>1.41</v>
      </c>
      <c r="AV23" s="30">
        <v>2.74</v>
      </c>
      <c r="AW23" s="30"/>
      <c r="AX23" s="30">
        <v>0.52800000000000002</v>
      </c>
      <c r="AY23" s="30">
        <v>0.95799999999999996</v>
      </c>
      <c r="AZ23" s="32"/>
      <c r="BA23" s="30"/>
      <c r="BB23" s="30"/>
      <c r="BC23" s="30">
        <v>3.91</v>
      </c>
      <c r="BD23" s="30">
        <v>19.39</v>
      </c>
      <c r="BE23" s="30"/>
      <c r="BF23" s="30"/>
      <c r="BG23" s="31"/>
      <c r="BH23" s="30">
        <v>0.8</v>
      </c>
      <c r="BI23" s="30"/>
      <c r="BJ23" s="30"/>
      <c r="BK23" s="30"/>
      <c r="BL23" s="30"/>
      <c r="BM23" s="30"/>
      <c r="BN23" s="30">
        <v>0.25</v>
      </c>
      <c r="BO23" s="30"/>
      <c r="BP23" s="30"/>
      <c r="BQ23" s="30"/>
    </row>
    <row r="24" spans="1:69">
      <c r="A24" s="24" t="s">
        <v>78</v>
      </c>
      <c r="B24" s="25" t="s">
        <v>421</v>
      </c>
      <c r="C24" s="93" t="s">
        <v>422</v>
      </c>
      <c r="D24" s="26" t="s">
        <v>402</v>
      </c>
      <c r="E24" s="27" t="s">
        <v>406</v>
      </c>
      <c r="F24" s="26" t="s">
        <v>86</v>
      </c>
      <c r="G24" s="41">
        <v>0.51951899999999995</v>
      </c>
      <c r="H24" s="41">
        <v>0.09</v>
      </c>
      <c r="I24" s="28"/>
      <c r="J24" s="41">
        <v>14.81</v>
      </c>
      <c r="K24" s="28"/>
      <c r="L24" s="30">
        <v>6.2E-2</v>
      </c>
      <c r="M24" s="28">
        <v>70</v>
      </c>
      <c r="N24" s="41"/>
      <c r="O24" s="28">
        <v>0.2</v>
      </c>
      <c r="P24" s="41">
        <v>0.08</v>
      </c>
      <c r="Q24" s="28">
        <v>9.8100000000000007E-2</v>
      </c>
      <c r="R24" s="28">
        <v>5.76</v>
      </c>
      <c r="S24" s="28">
        <v>8.33</v>
      </c>
      <c r="T24" s="41">
        <v>9</v>
      </c>
      <c r="U24" s="41"/>
      <c r="V24" s="28">
        <v>64</v>
      </c>
      <c r="W24" s="41">
        <v>5871</v>
      </c>
      <c r="X24" s="41">
        <v>0.83</v>
      </c>
      <c r="Y24" s="29">
        <v>91</v>
      </c>
      <c r="Z24" s="41"/>
      <c r="AA24" s="28"/>
      <c r="AB24" s="41">
        <v>8.7799999999999994</v>
      </c>
      <c r="AC24" s="41">
        <v>1.2E-2</v>
      </c>
      <c r="AD24" s="42">
        <v>0.19</v>
      </c>
      <c r="AE24" s="41">
        <v>4</v>
      </c>
      <c r="AF24" s="28">
        <v>5</v>
      </c>
      <c r="AG24" s="28"/>
      <c r="AH24" s="28"/>
      <c r="AI24" s="43">
        <v>14.48</v>
      </c>
      <c r="AJ24" s="28">
        <v>1642</v>
      </c>
      <c r="AK24" s="41">
        <v>0.22</v>
      </c>
      <c r="AL24" s="41">
        <v>0.6</v>
      </c>
      <c r="AM24" s="41"/>
      <c r="AN24" s="43">
        <v>1.19</v>
      </c>
      <c r="AO24" s="41">
        <v>3</v>
      </c>
      <c r="AP24" s="41">
        <v>4</v>
      </c>
      <c r="AQ24" s="28">
        <v>569</v>
      </c>
      <c r="AR24" s="43"/>
      <c r="AS24" s="28"/>
      <c r="AT24" s="41">
        <v>7</v>
      </c>
      <c r="AU24" s="41">
        <v>0.13600000000000001</v>
      </c>
      <c r="AV24" s="41">
        <v>0.29399999999999998</v>
      </c>
      <c r="AW24" s="41">
        <v>6</v>
      </c>
      <c r="AX24" s="41">
        <v>2.3E-2</v>
      </c>
      <c r="AY24" s="41">
        <v>0.05</v>
      </c>
      <c r="AZ24" s="32"/>
      <c r="BA24" s="41"/>
      <c r="BB24" s="43"/>
      <c r="BC24" s="28">
        <v>3.01</v>
      </c>
      <c r="BD24" s="43">
        <v>49.66</v>
      </c>
      <c r="BE24" s="41">
        <v>0.5</v>
      </c>
      <c r="BF24" s="41">
        <v>0.2</v>
      </c>
      <c r="BG24" s="31">
        <v>0.13</v>
      </c>
      <c r="BH24" s="28">
        <v>0.24</v>
      </c>
      <c r="BI24" s="41"/>
      <c r="BJ24" s="41">
        <v>0.7</v>
      </c>
      <c r="BK24" s="41">
        <v>0.2</v>
      </c>
      <c r="BL24" s="41"/>
      <c r="BM24" s="28">
        <v>129</v>
      </c>
      <c r="BN24" s="41"/>
      <c r="BO24" s="28">
        <v>0.2</v>
      </c>
      <c r="BP24" s="28">
        <v>68</v>
      </c>
      <c r="BQ24" s="41">
        <v>21</v>
      </c>
    </row>
    <row r="25" spans="1:69">
      <c r="A25" s="46" t="s">
        <v>386</v>
      </c>
      <c r="B25" s="47" t="s">
        <v>423</v>
      </c>
      <c r="C25" s="69" t="s">
        <v>424</v>
      </c>
      <c r="D25" s="48" t="s">
        <v>402</v>
      </c>
      <c r="E25" s="49" t="s">
        <v>403</v>
      </c>
      <c r="F25" s="48" t="s">
        <v>214</v>
      </c>
      <c r="G25" s="30">
        <v>4.92</v>
      </c>
      <c r="H25" s="30"/>
      <c r="I25" s="30"/>
      <c r="J25" s="30">
        <v>11.34</v>
      </c>
      <c r="K25" s="30"/>
      <c r="L25" s="30">
        <v>0.23499999999999999</v>
      </c>
      <c r="M25" s="30">
        <v>176</v>
      </c>
      <c r="N25" s="30"/>
      <c r="O25" s="30"/>
      <c r="P25" s="30"/>
      <c r="Q25" s="28">
        <v>0.10249999999999999</v>
      </c>
      <c r="R25" s="30">
        <v>4.59</v>
      </c>
      <c r="S25" s="30">
        <v>6.38</v>
      </c>
      <c r="T25" s="30"/>
      <c r="U25" s="30"/>
      <c r="V25" s="30">
        <v>89</v>
      </c>
      <c r="W25" s="30">
        <v>7819</v>
      </c>
      <c r="X25" s="30">
        <v>1.07</v>
      </c>
      <c r="Y25" s="30">
        <v>957</v>
      </c>
      <c r="Z25" s="30"/>
      <c r="AA25" s="30">
        <v>6.76</v>
      </c>
      <c r="AB25" s="30">
        <v>9.6999999999999993</v>
      </c>
      <c r="AC25" s="30">
        <v>5.5E-2</v>
      </c>
      <c r="AD25" s="30">
        <v>0.39</v>
      </c>
      <c r="AE25" s="30">
        <v>40</v>
      </c>
      <c r="AF25" s="30"/>
      <c r="AG25" s="30">
        <v>2.89</v>
      </c>
      <c r="AH25" s="30">
        <v>9.2799999999999994</v>
      </c>
      <c r="AI25" s="30">
        <v>14.9</v>
      </c>
      <c r="AJ25" s="30">
        <v>1608</v>
      </c>
      <c r="AK25" s="30">
        <v>0.21</v>
      </c>
      <c r="AL25" s="44"/>
      <c r="AM25" s="30"/>
      <c r="AN25" s="30">
        <v>1.93</v>
      </c>
      <c r="AO25" s="30"/>
      <c r="AP25" s="30"/>
      <c r="AQ25" s="30">
        <v>1952</v>
      </c>
      <c r="AR25" s="30">
        <v>4.9000000000000002E-2</v>
      </c>
      <c r="AS25" s="30"/>
      <c r="AT25" s="30"/>
      <c r="AU25" s="30">
        <v>2.42</v>
      </c>
      <c r="AV25" s="30">
        <v>2.08</v>
      </c>
      <c r="AW25" s="30"/>
      <c r="AX25" s="30">
        <v>0.189</v>
      </c>
      <c r="AY25" s="30">
        <v>0.223</v>
      </c>
      <c r="AZ25" s="32">
        <v>2.0000000000000001E-4</v>
      </c>
      <c r="BA25" s="30"/>
      <c r="BB25" s="30">
        <v>0.52</v>
      </c>
      <c r="BC25" s="30">
        <v>3.07</v>
      </c>
      <c r="BD25" s="30">
        <v>50.2</v>
      </c>
      <c r="BE25" s="30">
        <v>1067</v>
      </c>
      <c r="BF25" s="30">
        <v>101</v>
      </c>
      <c r="BG25" s="31">
        <v>0.13159999999999999</v>
      </c>
      <c r="BH25" s="30">
        <v>0.21</v>
      </c>
      <c r="BI25" s="30"/>
      <c r="BJ25" s="30">
        <v>0.7</v>
      </c>
      <c r="BK25" s="30"/>
      <c r="BL25" s="30"/>
      <c r="BM25" s="30"/>
      <c r="BN25" s="30">
        <v>0.02</v>
      </c>
      <c r="BO25" s="30"/>
      <c r="BP25" s="30">
        <v>108</v>
      </c>
      <c r="BQ25" s="30"/>
    </row>
    <row r="26" spans="1:69">
      <c r="A26" s="46" t="s">
        <v>386</v>
      </c>
      <c r="B26" s="47" t="s">
        <v>425</v>
      </c>
      <c r="C26" s="94" t="s">
        <v>426</v>
      </c>
      <c r="D26" s="48" t="s">
        <v>427</v>
      </c>
      <c r="E26" s="49" t="s">
        <v>413</v>
      </c>
      <c r="F26" s="48" t="s">
        <v>214</v>
      </c>
      <c r="G26" s="30">
        <v>2.2709999999999999</v>
      </c>
      <c r="H26" s="30"/>
      <c r="I26" s="30">
        <v>79100</v>
      </c>
      <c r="J26" s="30">
        <v>14.54</v>
      </c>
      <c r="K26" s="30">
        <v>2</v>
      </c>
      <c r="L26" s="30">
        <v>3.7999999999999999E-2</v>
      </c>
      <c r="M26" s="30">
        <v>57</v>
      </c>
      <c r="N26" s="30"/>
      <c r="O26" s="30">
        <v>0.5</v>
      </c>
      <c r="P26" s="30">
        <v>0.1</v>
      </c>
      <c r="Q26" s="28"/>
      <c r="R26" s="30">
        <v>40.049999999999997</v>
      </c>
      <c r="S26" s="30">
        <v>5.84</v>
      </c>
      <c r="T26" s="30">
        <v>6</v>
      </c>
      <c r="U26" s="30"/>
      <c r="V26" s="30">
        <v>150</v>
      </c>
      <c r="W26" s="30">
        <v>102000</v>
      </c>
      <c r="X26" s="30">
        <v>14.91</v>
      </c>
      <c r="Y26" s="30">
        <v>112</v>
      </c>
      <c r="Z26" s="30"/>
      <c r="AA26" s="30">
        <v>11.52</v>
      </c>
      <c r="AB26" s="30">
        <v>16.600000000000001</v>
      </c>
      <c r="AC26" s="30">
        <v>0.11600000000000001</v>
      </c>
      <c r="AD26" s="30"/>
      <c r="AE26" s="30">
        <v>7</v>
      </c>
      <c r="AF26" s="30"/>
      <c r="AG26" s="30"/>
      <c r="AH26" s="30">
        <v>76700</v>
      </c>
      <c r="AI26" s="30">
        <v>12.77</v>
      </c>
      <c r="AJ26" s="30">
        <v>1469</v>
      </c>
      <c r="AK26" s="30"/>
      <c r="AL26" s="44"/>
      <c r="AM26" s="30"/>
      <c r="AN26" s="30">
        <v>0.8</v>
      </c>
      <c r="AO26" s="44">
        <v>141</v>
      </c>
      <c r="AP26" s="30"/>
      <c r="AQ26" s="30">
        <v>865</v>
      </c>
      <c r="AR26" s="30"/>
      <c r="AS26" s="30">
        <v>112</v>
      </c>
      <c r="AT26" s="30">
        <v>7</v>
      </c>
      <c r="AU26" s="30">
        <v>0.77400000000000002</v>
      </c>
      <c r="AV26" s="30">
        <v>1.49</v>
      </c>
      <c r="AW26" s="30">
        <v>5</v>
      </c>
      <c r="AX26" s="30">
        <v>0.26</v>
      </c>
      <c r="AY26" s="30">
        <v>0.47899999999999998</v>
      </c>
      <c r="AZ26" s="32">
        <v>2.0000000000000002E-5</v>
      </c>
      <c r="BA26" s="30">
        <v>15.65</v>
      </c>
      <c r="BB26" s="30">
        <v>0.05</v>
      </c>
      <c r="BC26" s="30"/>
      <c r="BD26" s="30">
        <v>33.39</v>
      </c>
      <c r="BE26" s="30"/>
      <c r="BF26" s="30">
        <v>150</v>
      </c>
      <c r="BG26" s="31">
        <v>0.3281</v>
      </c>
      <c r="BH26" s="30"/>
      <c r="BI26" s="30"/>
      <c r="BJ26" s="30">
        <v>0.5</v>
      </c>
      <c r="BK26" s="30">
        <v>0.5</v>
      </c>
      <c r="BL26" s="30"/>
      <c r="BM26" s="30">
        <v>857</v>
      </c>
      <c r="BN26" s="30"/>
      <c r="BO26" s="30">
        <v>2</v>
      </c>
      <c r="BP26" s="30">
        <v>305</v>
      </c>
      <c r="BQ26" s="30">
        <v>15</v>
      </c>
    </row>
    <row r="27" spans="1:69">
      <c r="A27" s="46" t="s">
        <v>78</v>
      </c>
      <c r="B27" s="47" t="s">
        <v>428</v>
      </c>
      <c r="C27" s="69" t="s">
        <v>429</v>
      </c>
      <c r="D27" s="48" t="s">
        <v>418</v>
      </c>
      <c r="E27" s="49" t="s">
        <v>406</v>
      </c>
      <c r="F27" s="48" t="s">
        <v>83</v>
      </c>
      <c r="G27" s="44">
        <v>110.08</v>
      </c>
      <c r="H27" s="44">
        <v>5</v>
      </c>
      <c r="I27" s="44"/>
      <c r="J27" s="44"/>
      <c r="K27" s="44">
        <v>112</v>
      </c>
      <c r="L27" s="30">
        <v>3.59</v>
      </c>
      <c r="M27" s="44">
        <v>22</v>
      </c>
      <c r="N27" s="57"/>
      <c r="O27" s="44">
        <v>0.2</v>
      </c>
      <c r="P27" s="44">
        <v>5</v>
      </c>
      <c r="Q27" s="29">
        <v>0.82669999999999999</v>
      </c>
      <c r="R27" s="44">
        <v>1.7</v>
      </c>
      <c r="S27" s="44">
        <v>2.36</v>
      </c>
      <c r="T27" s="44">
        <v>4</v>
      </c>
      <c r="U27" s="57"/>
      <c r="V27" s="44">
        <v>549</v>
      </c>
      <c r="W27" s="44"/>
      <c r="X27" s="44">
        <v>1.17</v>
      </c>
      <c r="Y27" s="30">
        <v>16800</v>
      </c>
      <c r="Z27" s="57"/>
      <c r="AA27" s="44">
        <v>12.97</v>
      </c>
      <c r="AB27" s="44"/>
      <c r="AC27" s="44">
        <v>2.8</v>
      </c>
      <c r="AD27" s="44">
        <v>8.4000000000000005E-2</v>
      </c>
      <c r="AE27" s="44">
        <v>8</v>
      </c>
      <c r="AF27" s="44">
        <v>1</v>
      </c>
      <c r="AG27" s="44"/>
      <c r="AH27" s="30">
        <v>112600</v>
      </c>
      <c r="AI27" s="44">
        <v>19.3</v>
      </c>
      <c r="AJ27" s="30">
        <v>1163</v>
      </c>
      <c r="AK27" s="44">
        <v>0.14000000000000001</v>
      </c>
      <c r="AL27" s="44">
        <v>3</v>
      </c>
      <c r="AM27" s="44"/>
      <c r="AN27" s="44"/>
      <c r="AO27" s="44">
        <v>0.98</v>
      </c>
      <c r="AP27" s="57"/>
      <c r="AQ27" s="44">
        <v>2480</v>
      </c>
      <c r="AR27" s="44"/>
      <c r="AS27" s="44"/>
      <c r="AT27" s="44">
        <v>91</v>
      </c>
      <c r="AU27" s="44">
        <v>29.86</v>
      </c>
      <c r="AV27" s="44">
        <v>53.99</v>
      </c>
      <c r="AW27" s="44">
        <v>4</v>
      </c>
      <c r="AX27" s="44">
        <v>6.5</v>
      </c>
      <c r="AY27" s="44">
        <v>13.54</v>
      </c>
      <c r="AZ27" s="44">
        <v>2.9999999999999997E-4</v>
      </c>
      <c r="BA27" s="57"/>
      <c r="BB27" s="44">
        <v>6.16</v>
      </c>
      <c r="BC27" s="44">
        <v>3.18</v>
      </c>
      <c r="BD27" s="44"/>
      <c r="BE27" s="44"/>
      <c r="BF27" s="44">
        <v>0.6</v>
      </c>
      <c r="BG27" s="31">
        <v>9.8299999999999998E-2</v>
      </c>
      <c r="BH27" s="44"/>
      <c r="BI27" s="57"/>
      <c r="BJ27" s="44">
        <v>1</v>
      </c>
      <c r="BK27" s="44">
        <v>0.2</v>
      </c>
      <c r="BL27" s="57"/>
      <c r="BM27" s="44">
        <v>124</v>
      </c>
      <c r="BN27" s="57"/>
      <c r="BO27" s="44">
        <v>0.5</v>
      </c>
      <c r="BP27" s="30">
        <v>137</v>
      </c>
      <c r="BQ27" s="44"/>
    </row>
    <row r="28" spans="1:69">
      <c r="A28" s="46" t="s">
        <v>78</v>
      </c>
      <c r="B28" s="47" t="s">
        <v>430</v>
      </c>
      <c r="C28" s="69" t="s">
        <v>431</v>
      </c>
      <c r="D28" s="48" t="s">
        <v>418</v>
      </c>
      <c r="E28" s="49" t="s">
        <v>413</v>
      </c>
      <c r="F28" s="48" t="s">
        <v>83</v>
      </c>
      <c r="G28" s="44">
        <v>254.792</v>
      </c>
      <c r="H28" s="44"/>
      <c r="I28" s="44"/>
      <c r="J28" s="44">
        <v>2.4300000000000002</v>
      </c>
      <c r="K28" s="44"/>
      <c r="L28" s="30">
        <v>1.08</v>
      </c>
      <c r="M28" s="44"/>
      <c r="N28" s="57"/>
      <c r="O28" s="44"/>
      <c r="P28" s="44"/>
      <c r="Q28" s="29">
        <v>0.43969999999999998</v>
      </c>
      <c r="R28" s="44"/>
      <c r="S28" s="44">
        <v>2.46</v>
      </c>
      <c r="T28" s="44"/>
      <c r="U28" s="57"/>
      <c r="V28" s="44">
        <v>296</v>
      </c>
      <c r="W28" s="44">
        <v>14000</v>
      </c>
      <c r="X28" s="44">
        <v>2.0299999999999998</v>
      </c>
      <c r="Y28" s="30">
        <v>4339</v>
      </c>
      <c r="Z28" s="57"/>
      <c r="AA28" s="44">
        <v>9</v>
      </c>
      <c r="AB28" s="44"/>
      <c r="AC28" s="44">
        <v>8.91</v>
      </c>
      <c r="AD28" s="44"/>
      <c r="AE28" s="44"/>
      <c r="AF28" s="44"/>
      <c r="AG28" s="44"/>
      <c r="AH28" s="30"/>
      <c r="AI28" s="44"/>
      <c r="AJ28" s="44"/>
      <c r="AK28" s="44"/>
      <c r="AL28" s="44"/>
      <c r="AM28" s="44"/>
      <c r="AN28" s="44"/>
      <c r="AO28" s="44"/>
      <c r="AP28" s="57"/>
      <c r="AQ28" s="44">
        <v>8937</v>
      </c>
      <c r="AR28" s="44"/>
      <c r="AS28" s="44"/>
      <c r="AT28" s="44"/>
      <c r="AU28" s="44">
        <v>63.18</v>
      </c>
      <c r="AV28" s="30">
        <v>118.39</v>
      </c>
      <c r="AW28" s="44"/>
      <c r="AX28" s="44">
        <v>26.43</v>
      </c>
      <c r="AY28" s="44">
        <v>36.93</v>
      </c>
      <c r="AZ28" s="29"/>
      <c r="BA28" s="57"/>
      <c r="BB28" s="44">
        <v>2.08</v>
      </c>
      <c r="BC28" s="44">
        <v>3.19</v>
      </c>
      <c r="BD28" s="44">
        <v>47.28</v>
      </c>
      <c r="BE28" s="44"/>
      <c r="BF28" s="44"/>
      <c r="BG28" s="31"/>
      <c r="BH28" s="44"/>
      <c r="BI28" s="57"/>
      <c r="BJ28" s="44"/>
      <c r="BK28" s="44"/>
      <c r="BL28" s="57"/>
      <c r="BM28" s="44"/>
      <c r="BN28" s="57"/>
      <c r="BO28" s="44"/>
      <c r="BP28" s="44"/>
      <c r="BQ28" s="44"/>
    </row>
    <row r="29" spans="1:69">
      <c r="A29" s="46" t="s">
        <v>78</v>
      </c>
      <c r="B29" s="47" t="s">
        <v>432</v>
      </c>
      <c r="C29" s="69" t="s">
        <v>433</v>
      </c>
      <c r="D29" s="48" t="s">
        <v>418</v>
      </c>
      <c r="E29" s="49" t="s">
        <v>406</v>
      </c>
      <c r="F29" s="48" t="s">
        <v>83</v>
      </c>
      <c r="G29" s="44">
        <v>87.11</v>
      </c>
      <c r="H29" s="44"/>
      <c r="I29" s="44">
        <v>25200</v>
      </c>
      <c r="J29" s="44">
        <v>4.5999999999999996</v>
      </c>
      <c r="K29" s="44"/>
      <c r="L29" s="30">
        <v>1.34</v>
      </c>
      <c r="M29" s="44"/>
      <c r="N29" s="57"/>
      <c r="O29" s="44"/>
      <c r="P29" s="44">
        <v>3</v>
      </c>
      <c r="Q29" s="29">
        <v>0.45700000000000002</v>
      </c>
      <c r="R29" s="44"/>
      <c r="S29" s="44">
        <v>4.03</v>
      </c>
      <c r="T29" s="44"/>
      <c r="U29" s="57"/>
      <c r="V29" s="44">
        <v>386</v>
      </c>
      <c r="W29" s="44">
        <v>15200</v>
      </c>
      <c r="X29" s="44">
        <v>2.21</v>
      </c>
      <c r="Y29" s="30">
        <v>8356</v>
      </c>
      <c r="Z29" s="57"/>
      <c r="AA29" s="44">
        <v>13.65</v>
      </c>
      <c r="AB29" s="44">
        <v>19.600000000000001</v>
      </c>
      <c r="AC29" s="44">
        <v>2.16</v>
      </c>
      <c r="AD29" s="44"/>
      <c r="AE29" s="44"/>
      <c r="AF29" s="44">
        <v>3</v>
      </c>
      <c r="AG29" s="44"/>
      <c r="AH29" s="44"/>
      <c r="AI29" s="44">
        <v>20.61</v>
      </c>
      <c r="AJ29" s="44"/>
      <c r="AK29" s="44">
        <v>0.17</v>
      </c>
      <c r="AL29" s="44"/>
      <c r="AM29" s="44"/>
      <c r="AN29" s="44"/>
      <c r="AO29" s="44"/>
      <c r="AP29" s="57"/>
      <c r="AQ29" s="44">
        <v>13200</v>
      </c>
      <c r="AR29" s="44"/>
      <c r="AS29" s="44"/>
      <c r="AT29" s="44">
        <v>100</v>
      </c>
      <c r="AU29" s="44">
        <v>24.67</v>
      </c>
      <c r="AV29" s="44">
        <v>42.59</v>
      </c>
      <c r="AW29" s="44">
        <v>3</v>
      </c>
      <c r="AX29" s="44">
        <v>6.29</v>
      </c>
      <c r="AY29" s="44">
        <v>10.16</v>
      </c>
      <c r="AZ29" s="29"/>
      <c r="BA29" s="57">
        <v>21.11</v>
      </c>
      <c r="BB29" s="44">
        <v>3.73</v>
      </c>
      <c r="BC29" s="44">
        <v>3.28</v>
      </c>
      <c r="BD29" s="44">
        <v>40.74</v>
      </c>
      <c r="BE29" s="44">
        <v>1</v>
      </c>
      <c r="BF29" s="44"/>
      <c r="BG29" s="31">
        <v>0.1636</v>
      </c>
      <c r="BH29" s="44">
        <v>30</v>
      </c>
      <c r="BI29" s="29">
        <v>1.0000000000000001E-5</v>
      </c>
      <c r="BJ29" s="44">
        <v>0.8</v>
      </c>
      <c r="BK29" s="44">
        <v>0.3</v>
      </c>
      <c r="BL29" s="57"/>
      <c r="BM29" s="44">
        <v>202</v>
      </c>
      <c r="BN29" s="57"/>
      <c r="BO29" s="44">
        <v>2</v>
      </c>
      <c r="BP29" s="44"/>
      <c r="BQ29" s="44"/>
    </row>
    <row r="30" spans="1:69">
      <c r="A30" s="59" t="s">
        <v>78</v>
      </c>
      <c r="B30" s="60" t="s">
        <v>434</v>
      </c>
      <c r="C30" s="70" t="s">
        <v>435</v>
      </c>
      <c r="D30" s="61" t="s">
        <v>402</v>
      </c>
      <c r="E30" s="62" t="s">
        <v>413</v>
      </c>
      <c r="F30" s="61" t="s">
        <v>214</v>
      </c>
      <c r="G30" s="38">
        <v>4.2290000000000001</v>
      </c>
      <c r="H30" s="38"/>
      <c r="I30" s="38">
        <v>70000</v>
      </c>
      <c r="J30" s="38"/>
      <c r="K30" s="38"/>
      <c r="L30" s="38">
        <v>0.188</v>
      </c>
      <c r="M30" s="38"/>
      <c r="N30" s="83"/>
      <c r="O30" s="38"/>
      <c r="P30" s="38"/>
      <c r="Q30" s="37"/>
      <c r="R30" s="38"/>
      <c r="S30" s="38"/>
      <c r="T30" s="38"/>
      <c r="U30" s="83"/>
      <c r="V30" s="38">
        <v>119</v>
      </c>
      <c r="W30" s="38"/>
      <c r="X30" s="38">
        <v>5.5</v>
      </c>
      <c r="Y30" s="38">
        <v>514</v>
      </c>
      <c r="Z30" s="83"/>
      <c r="AA30" s="38">
        <v>7.98</v>
      </c>
      <c r="AB30" s="38"/>
      <c r="AC30" s="38">
        <v>0.10299999999999999</v>
      </c>
      <c r="AD30" s="38"/>
      <c r="AE30" s="38"/>
      <c r="AF30" s="38"/>
      <c r="AG30" s="38"/>
      <c r="AH30" s="38"/>
      <c r="AI30" s="38"/>
      <c r="AJ30" s="38">
        <v>1160</v>
      </c>
      <c r="AK30" s="38"/>
      <c r="AL30" s="38"/>
      <c r="AM30" s="38"/>
      <c r="AN30" s="38"/>
      <c r="AO30" s="38"/>
      <c r="AP30" s="83"/>
      <c r="AQ30" s="38">
        <v>1236</v>
      </c>
      <c r="AR30" s="38"/>
      <c r="AS30" s="38"/>
      <c r="AT30" s="38"/>
      <c r="AU30" s="38">
        <v>1.17</v>
      </c>
      <c r="AV30" s="38">
        <v>2.4900000000000002</v>
      </c>
      <c r="AW30" s="38"/>
      <c r="AX30" s="38">
        <v>0.26700000000000002</v>
      </c>
      <c r="AY30" s="38">
        <v>0.47</v>
      </c>
      <c r="AZ30" s="83"/>
      <c r="BA30" s="83"/>
      <c r="BB30" s="38">
        <v>0.27</v>
      </c>
      <c r="BC30" s="38">
        <v>3.21</v>
      </c>
      <c r="BD30" s="38"/>
      <c r="BE30" s="38"/>
      <c r="BF30" s="38"/>
      <c r="BG30" s="40"/>
      <c r="BH30" s="38"/>
      <c r="BI30" s="83"/>
      <c r="BJ30" s="38"/>
      <c r="BK30" s="38"/>
      <c r="BL30" s="83"/>
      <c r="BM30" s="38"/>
      <c r="BN30" s="83"/>
      <c r="BO30" s="38"/>
      <c r="BP30" s="38"/>
      <c r="BQ30" s="38">
        <v>21</v>
      </c>
    </row>
    <row r="31" spans="1:69">
      <c r="A31" s="46" t="s">
        <v>78</v>
      </c>
      <c r="B31" s="47" t="s">
        <v>436</v>
      </c>
      <c r="C31" s="69" t="s">
        <v>437</v>
      </c>
      <c r="D31" s="48" t="s">
        <v>402</v>
      </c>
      <c r="E31" s="49" t="s">
        <v>403</v>
      </c>
      <c r="F31" s="50" t="s">
        <v>86</v>
      </c>
      <c r="G31" s="29">
        <v>3.54</v>
      </c>
      <c r="H31" s="29">
        <v>0.6</v>
      </c>
      <c r="I31" s="29">
        <v>64500</v>
      </c>
      <c r="J31" s="29">
        <v>12.18</v>
      </c>
      <c r="K31" s="29">
        <v>4</v>
      </c>
      <c r="L31" s="30">
        <v>0.29599999999999999</v>
      </c>
      <c r="M31" s="29">
        <v>186</v>
      </c>
      <c r="N31" s="41"/>
      <c r="O31" s="29">
        <v>1</v>
      </c>
      <c r="P31" s="29">
        <v>0.7</v>
      </c>
      <c r="Q31" s="29">
        <v>0.13950000000000001</v>
      </c>
      <c r="R31" s="29">
        <v>4.6500000000000004</v>
      </c>
      <c r="S31" s="29">
        <v>6.52</v>
      </c>
      <c r="T31" s="29"/>
      <c r="U31" s="41"/>
      <c r="V31" s="29">
        <v>83</v>
      </c>
      <c r="W31" s="29">
        <v>1890</v>
      </c>
      <c r="X31" s="29">
        <v>0.27</v>
      </c>
      <c r="Y31" s="29">
        <v>1091</v>
      </c>
      <c r="Z31" s="41"/>
      <c r="AA31" s="29">
        <v>6.61</v>
      </c>
      <c r="AB31" s="29">
        <v>8.6199999999999992</v>
      </c>
      <c r="AC31" s="29"/>
      <c r="AD31" s="29">
        <v>0.46</v>
      </c>
      <c r="AE31" s="29">
        <v>27</v>
      </c>
      <c r="AF31" s="29">
        <v>7</v>
      </c>
      <c r="AG31" s="29"/>
      <c r="AH31" s="29">
        <v>79800</v>
      </c>
      <c r="AI31" s="29">
        <v>13.17</v>
      </c>
      <c r="AJ31" s="29">
        <v>1307</v>
      </c>
      <c r="AK31" s="29"/>
      <c r="AL31" s="29">
        <v>0.5</v>
      </c>
      <c r="AM31" s="29"/>
      <c r="AN31" s="29">
        <v>2.39</v>
      </c>
      <c r="AO31" s="29">
        <v>3</v>
      </c>
      <c r="AP31" s="41"/>
      <c r="AQ31" s="29"/>
      <c r="AR31" s="29">
        <v>6.3E-2</v>
      </c>
      <c r="AS31" s="29">
        <v>290</v>
      </c>
      <c r="AT31" s="29">
        <v>10</v>
      </c>
      <c r="AU31" s="29"/>
      <c r="AV31" s="29"/>
      <c r="AW31" s="29">
        <v>20</v>
      </c>
      <c r="AX31" s="29"/>
      <c r="AY31" s="29"/>
      <c r="AZ31" s="41"/>
      <c r="BA31" s="41">
        <v>24.71</v>
      </c>
      <c r="BB31" s="29">
        <v>0.59</v>
      </c>
      <c r="BC31" s="29">
        <v>2.98</v>
      </c>
      <c r="BD31" s="29">
        <v>52.54</v>
      </c>
      <c r="BE31" s="29"/>
      <c r="BF31" s="29">
        <v>0.5</v>
      </c>
      <c r="BG31" s="31">
        <v>0.13489999999999999</v>
      </c>
      <c r="BH31" s="29">
        <v>0.22</v>
      </c>
      <c r="BI31" s="41"/>
      <c r="BJ31" s="29">
        <v>1</v>
      </c>
      <c r="BK31" s="29">
        <v>3</v>
      </c>
      <c r="BL31" s="41"/>
      <c r="BM31" s="29">
        <v>87</v>
      </c>
      <c r="BN31" s="41">
        <v>1.9E-2</v>
      </c>
      <c r="BO31" s="29"/>
      <c r="BP31" s="29">
        <v>68</v>
      </c>
      <c r="BQ31" s="29">
        <v>19</v>
      </c>
    </row>
    <row r="32" spans="1:69">
      <c r="A32" s="46" t="s">
        <v>78</v>
      </c>
      <c r="B32" s="47" t="s">
        <v>438</v>
      </c>
      <c r="C32" s="69" t="s">
        <v>439</v>
      </c>
      <c r="D32" s="48" t="s">
        <v>402</v>
      </c>
      <c r="E32" s="49" t="s">
        <v>302</v>
      </c>
      <c r="F32" s="50" t="s">
        <v>86</v>
      </c>
      <c r="G32" s="29">
        <v>0.5</v>
      </c>
      <c r="H32" s="29"/>
      <c r="I32" s="29">
        <v>60300</v>
      </c>
      <c r="J32" s="29">
        <v>11.43</v>
      </c>
      <c r="K32" s="29"/>
      <c r="L32" s="30">
        <v>6.2E-2</v>
      </c>
      <c r="M32" s="29">
        <v>40</v>
      </c>
      <c r="N32" s="41"/>
      <c r="O32" s="29"/>
      <c r="P32" s="29"/>
      <c r="Q32" s="29"/>
      <c r="R32" s="29">
        <v>1.72</v>
      </c>
      <c r="S32" s="29">
        <v>2.4700000000000002</v>
      </c>
      <c r="T32" s="29"/>
      <c r="U32" s="41"/>
      <c r="V32" s="29"/>
      <c r="W32" s="29"/>
      <c r="X32" s="29">
        <v>28.46</v>
      </c>
      <c r="Y32" s="29"/>
      <c r="Z32" s="41"/>
      <c r="AA32" s="29">
        <v>14.3</v>
      </c>
      <c r="AB32" s="29">
        <v>21.95</v>
      </c>
      <c r="AC32" s="29">
        <v>6.5000000000000002E-2</v>
      </c>
      <c r="AD32" s="29">
        <v>0.12</v>
      </c>
      <c r="AE32" s="29"/>
      <c r="AF32" s="29"/>
      <c r="AG32" s="29"/>
      <c r="AH32" s="29">
        <v>81600</v>
      </c>
      <c r="AI32" s="29">
        <v>13.37</v>
      </c>
      <c r="AJ32" s="29">
        <v>1749</v>
      </c>
      <c r="AK32" s="29"/>
      <c r="AL32" s="29"/>
      <c r="AM32" s="29"/>
      <c r="AN32" s="29"/>
      <c r="AO32" s="29"/>
      <c r="AP32" s="41"/>
      <c r="AQ32" s="29">
        <v>721</v>
      </c>
      <c r="AR32" s="29"/>
      <c r="AS32" s="29"/>
      <c r="AT32" s="29"/>
      <c r="AU32" s="29">
        <v>0.17699999999999999</v>
      </c>
      <c r="AV32" s="29">
        <v>0.25900000000000001</v>
      </c>
      <c r="AW32" s="29"/>
      <c r="AX32" s="29">
        <v>8.8999999999999996E-2</v>
      </c>
      <c r="AY32" s="29">
        <v>0.45900000000000002</v>
      </c>
      <c r="AZ32" s="41"/>
      <c r="BA32" s="41">
        <v>9.08</v>
      </c>
      <c r="BB32" s="29"/>
      <c r="BC32" s="29">
        <v>3.72</v>
      </c>
      <c r="BD32" s="29">
        <v>19.190000000000001</v>
      </c>
      <c r="BE32" s="29"/>
      <c r="BF32" s="29"/>
      <c r="BG32" s="31">
        <v>0.28149999999999997</v>
      </c>
      <c r="BH32" s="29">
        <v>0.51</v>
      </c>
      <c r="BI32" s="41"/>
      <c r="BJ32" s="29"/>
      <c r="BK32" s="29"/>
      <c r="BL32" s="41"/>
      <c r="BM32" s="29">
        <v>1300</v>
      </c>
      <c r="BN32" s="41">
        <v>0.23</v>
      </c>
      <c r="BO32" s="29"/>
      <c r="BP32" s="29">
        <v>479</v>
      </c>
      <c r="BQ32" s="29"/>
    </row>
    <row r="33" spans="1:69">
      <c r="A33" s="59" t="s">
        <v>386</v>
      </c>
      <c r="B33" s="60" t="s">
        <v>440</v>
      </c>
      <c r="C33" s="70" t="s">
        <v>441</v>
      </c>
      <c r="D33" s="61" t="s">
        <v>402</v>
      </c>
      <c r="E33" s="62" t="s">
        <v>302</v>
      </c>
      <c r="F33" s="113" t="s">
        <v>86</v>
      </c>
      <c r="G33" s="37">
        <v>1.47</v>
      </c>
      <c r="H33" s="37"/>
      <c r="I33" s="37"/>
      <c r="J33" s="37">
        <v>12.5</v>
      </c>
      <c r="K33" s="37"/>
      <c r="L33" s="38">
        <v>3.9E-2</v>
      </c>
      <c r="M33" s="37"/>
      <c r="N33" s="63"/>
      <c r="O33" s="37"/>
      <c r="P33" s="37"/>
      <c r="Q33" s="37">
        <v>0.22</v>
      </c>
      <c r="R33" s="37"/>
      <c r="S33" s="37">
        <v>2.41</v>
      </c>
      <c r="T33" s="37"/>
      <c r="U33" s="63"/>
      <c r="V33" s="37">
        <v>227</v>
      </c>
      <c r="W33" s="37">
        <v>193700</v>
      </c>
      <c r="X33" s="37">
        <v>27.64</v>
      </c>
      <c r="Y33" s="37"/>
      <c r="Z33" s="63"/>
      <c r="AA33" s="37">
        <v>15.54</v>
      </c>
      <c r="AB33" s="37"/>
      <c r="AC33" s="37"/>
      <c r="AD33" s="37">
        <v>9.7000000000000003E-2</v>
      </c>
      <c r="AE33" s="37"/>
      <c r="AF33" s="37"/>
      <c r="AG33" s="37"/>
      <c r="AH33" s="37"/>
      <c r="AI33" s="37"/>
      <c r="AJ33" s="37"/>
      <c r="AK33" s="37"/>
      <c r="AL33" s="37"/>
      <c r="AM33" s="37"/>
      <c r="AN33" s="37">
        <v>0.23</v>
      </c>
      <c r="AO33" s="37"/>
      <c r="AP33" s="63"/>
      <c r="AQ33" s="37">
        <v>850</v>
      </c>
      <c r="AR33" s="37"/>
      <c r="AS33" s="37"/>
      <c r="AT33" s="37"/>
      <c r="AU33" s="37">
        <v>0.32900000000000001</v>
      </c>
      <c r="AV33" s="37">
        <v>1.08</v>
      </c>
      <c r="AW33" s="37"/>
      <c r="AX33" s="37">
        <v>0.17199999999999999</v>
      </c>
      <c r="AY33" s="37">
        <v>0.41</v>
      </c>
      <c r="AZ33" s="63"/>
      <c r="BA33" s="63">
        <v>9</v>
      </c>
      <c r="BB33" s="37"/>
      <c r="BC33" s="37">
        <v>3.89</v>
      </c>
      <c r="BD33" s="37"/>
      <c r="BE33" s="37"/>
      <c r="BF33" s="37"/>
      <c r="BG33" s="40"/>
      <c r="BH33" s="37">
        <v>0.6</v>
      </c>
      <c r="BI33" s="63"/>
      <c r="BJ33" s="37"/>
      <c r="BK33" s="37"/>
      <c r="BL33" s="63"/>
      <c r="BM33" s="37"/>
      <c r="BN33" s="63">
        <v>0.26</v>
      </c>
      <c r="BO33" s="37"/>
      <c r="BP33" s="37"/>
      <c r="BQ33" s="37"/>
    </row>
    <row r="34" spans="1:69">
      <c r="A34" s="46" t="s">
        <v>78</v>
      </c>
      <c r="B34" s="47" t="s">
        <v>442</v>
      </c>
      <c r="C34" s="55" t="s">
        <v>443</v>
      </c>
      <c r="D34" s="48" t="s">
        <v>402</v>
      </c>
      <c r="E34" s="49" t="s">
        <v>403</v>
      </c>
      <c r="F34" s="50" t="s">
        <v>86</v>
      </c>
      <c r="G34" s="29">
        <v>2.0659999999999998</v>
      </c>
      <c r="H34" s="29">
        <v>0.6</v>
      </c>
      <c r="I34" s="29">
        <v>73800</v>
      </c>
      <c r="J34" s="29">
        <v>14.17</v>
      </c>
      <c r="K34" s="29">
        <v>138</v>
      </c>
      <c r="L34" s="30">
        <v>0.20799999999999999</v>
      </c>
      <c r="M34" s="29">
        <v>286</v>
      </c>
      <c r="N34" s="41"/>
      <c r="O34" s="29"/>
      <c r="P34" s="29">
        <v>0.9</v>
      </c>
      <c r="Q34" s="29">
        <v>9.6799999999999997E-2</v>
      </c>
      <c r="R34" s="29">
        <v>3.77</v>
      </c>
      <c r="S34" s="29"/>
      <c r="T34" s="29">
        <v>11</v>
      </c>
      <c r="U34" s="41"/>
      <c r="V34" s="29"/>
      <c r="W34" s="29"/>
      <c r="X34" s="29">
        <v>0.79</v>
      </c>
      <c r="Y34" s="29">
        <v>961</v>
      </c>
      <c r="Z34" s="41"/>
      <c r="AA34" s="29">
        <v>5.16</v>
      </c>
      <c r="AB34" s="29">
        <v>7.62</v>
      </c>
      <c r="AC34" s="29"/>
      <c r="AD34" s="29">
        <v>0.46</v>
      </c>
      <c r="AE34" s="29">
        <v>29</v>
      </c>
      <c r="AF34" s="29">
        <v>5</v>
      </c>
      <c r="AG34" s="29"/>
      <c r="AH34" s="29">
        <v>64200</v>
      </c>
      <c r="AI34" s="29">
        <v>10.42</v>
      </c>
      <c r="AJ34" s="29">
        <v>959</v>
      </c>
      <c r="AK34" s="29">
        <v>0.13</v>
      </c>
      <c r="AL34" s="29"/>
      <c r="AM34" s="29"/>
      <c r="AN34" s="29">
        <v>3.18</v>
      </c>
      <c r="AO34" s="29"/>
      <c r="AP34" s="41"/>
      <c r="AQ34" s="29">
        <v>1690</v>
      </c>
      <c r="AR34" s="29"/>
      <c r="AS34" s="29">
        <v>127</v>
      </c>
      <c r="AT34" s="29">
        <v>19</v>
      </c>
      <c r="AU34" s="29">
        <v>0.99299999999999999</v>
      </c>
      <c r="AV34" s="29">
        <v>0.79100000000000004</v>
      </c>
      <c r="AW34" s="29">
        <v>13</v>
      </c>
      <c r="AX34" s="29">
        <v>7.3999999999999996E-2</v>
      </c>
      <c r="AY34" s="29"/>
      <c r="AZ34" s="41">
        <v>5.5899999999999998E-2</v>
      </c>
      <c r="BA34" s="41"/>
      <c r="BB34" s="29">
        <v>0.54</v>
      </c>
      <c r="BC34" s="29">
        <v>35</v>
      </c>
      <c r="BD34" s="29">
        <v>54.45</v>
      </c>
      <c r="BE34" s="29">
        <v>0.6</v>
      </c>
      <c r="BF34" s="29">
        <v>0.3</v>
      </c>
      <c r="BG34" s="28">
        <v>8.4500000000000006E-2</v>
      </c>
      <c r="BH34" s="29">
        <v>0.15</v>
      </c>
      <c r="BI34" s="41"/>
      <c r="BJ34" s="29"/>
      <c r="BK34" s="29">
        <v>2</v>
      </c>
      <c r="BL34" s="41"/>
      <c r="BM34" s="29">
        <v>68</v>
      </c>
      <c r="BN34" s="41"/>
      <c r="BO34" s="29">
        <v>0.3</v>
      </c>
      <c r="BP34" s="29">
        <v>81</v>
      </c>
      <c r="BQ34" s="29">
        <v>2</v>
      </c>
    </row>
    <row r="35" spans="1:69">
      <c r="A35" s="46" t="s">
        <v>78</v>
      </c>
      <c r="B35" s="47" t="s">
        <v>444</v>
      </c>
      <c r="C35" s="55" t="s">
        <v>445</v>
      </c>
      <c r="D35" s="48" t="s">
        <v>402</v>
      </c>
      <c r="E35" s="49" t="s">
        <v>403</v>
      </c>
      <c r="F35" s="50" t="s">
        <v>86</v>
      </c>
      <c r="G35" s="29">
        <v>0.47299999999999998</v>
      </c>
      <c r="H35" s="29"/>
      <c r="I35" s="29"/>
      <c r="J35" s="29">
        <v>17.649999999999999</v>
      </c>
      <c r="K35" s="29">
        <v>13</v>
      </c>
      <c r="L35" s="30">
        <v>4.8000000000000001E-2</v>
      </c>
      <c r="M35" s="29">
        <v>456</v>
      </c>
      <c r="N35" s="41"/>
      <c r="O35" s="29">
        <v>2</v>
      </c>
      <c r="P35" s="29"/>
      <c r="Q35" s="29"/>
      <c r="R35" s="29">
        <v>3.41</v>
      </c>
      <c r="S35" s="29">
        <v>4.79</v>
      </c>
      <c r="T35" s="29">
        <v>24</v>
      </c>
      <c r="U35" s="41"/>
      <c r="V35" s="29">
        <v>25</v>
      </c>
      <c r="W35" s="29">
        <v>94</v>
      </c>
      <c r="X35" s="29">
        <v>7.4999999999999997E-2</v>
      </c>
      <c r="Y35" s="29">
        <v>193</v>
      </c>
      <c r="Z35" s="41"/>
      <c r="AA35" s="29">
        <v>3.15</v>
      </c>
      <c r="AB35" s="29"/>
      <c r="AC35" s="29"/>
      <c r="AD35" s="29"/>
      <c r="AE35" s="29"/>
      <c r="AF35" s="29">
        <v>12</v>
      </c>
      <c r="AG35" s="29"/>
      <c r="AH35" s="29">
        <v>21300</v>
      </c>
      <c r="AI35" s="29"/>
      <c r="AJ35" s="29">
        <v>762</v>
      </c>
      <c r="AK35" s="29">
        <v>0.1</v>
      </c>
      <c r="AL35" s="29"/>
      <c r="AM35" s="29"/>
      <c r="AN35" s="29"/>
      <c r="AO35" s="29">
        <v>6</v>
      </c>
      <c r="AP35" s="41"/>
      <c r="AQ35" s="29"/>
      <c r="AR35" s="29">
        <v>0.15</v>
      </c>
      <c r="AS35" s="29">
        <v>635</v>
      </c>
      <c r="AT35" s="29">
        <v>3</v>
      </c>
      <c r="AU35" s="29"/>
      <c r="AV35" s="29">
        <v>0.17699999999999999</v>
      </c>
      <c r="AW35" s="29">
        <v>22</v>
      </c>
      <c r="AX35" s="29"/>
      <c r="AY35" s="29"/>
      <c r="AZ35" s="41">
        <v>6.6E-3</v>
      </c>
      <c r="BA35" s="41"/>
      <c r="BB35" s="29">
        <v>0.1</v>
      </c>
      <c r="BC35" s="29">
        <v>2.77</v>
      </c>
      <c r="BD35" s="29">
        <v>60.6</v>
      </c>
      <c r="BE35" s="29">
        <v>0.8</v>
      </c>
      <c r="BF35" s="29"/>
      <c r="BG35" s="28">
        <v>0.16020000000000001</v>
      </c>
      <c r="BH35" s="29">
        <v>0.27</v>
      </c>
      <c r="BI35" s="41"/>
      <c r="BJ35" s="29">
        <v>0.7</v>
      </c>
      <c r="BK35" s="29">
        <v>1</v>
      </c>
      <c r="BL35" s="41"/>
      <c r="BM35" s="29">
        <v>51</v>
      </c>
      <c r="BN35" s="41">
        <v>0.01</v>
      </c>
      <c r="BO35" s="29"/>
      <c r="BP35" s="29">
        <v>69</v>
      </c>
      <c r="BQ35" s="29">
        <v>24</v>
      </c>
    </row>
    <row r="36" spans="1:69">
      <c r="A36" s="46" t="s">
        <v>78</v>
      </c>
      <c r="B36" s="47" t="s">
        <v>446</v>
      </c>
      <c r="C36" s="55" t="s">
        <v>447</v>
      </c>
      <c r="D36" s="48" t="s">
        <v>402</v>
      </c>
      <c r="E36" s="49" t="s">
        <v>286</v>
      </c>
      <c r="F36" s="50" t="s">
        <v>86</v>
      </c>
      <c r="G36" s="29">
        <v>3.2650000000000001</v>
      </c>
      <c r="H36" s="29">
        <v>0.6</v>
      </c>
      <c r="I36" s="29">
        <v>2.04</v>
      </c>
      <c r="J36" s="29">
        <v>3.8</v>
      </c>
      <c r="K36" s="29">
        <v>0.9</v>
      </c>
      <c r="L36" s="30">
        <v>0.245</v>
      </c>
      <c r="M36" s="29">
        <v>27</v>
      </c>
      <c r="N36" s="41"/>
      <c r="O36" s="29">
        <v>7.0000000000000007E-2</v>
      </c>
      <c r="P36" s="29">
        <v>1</v>
      </c>
      <c r="Q36" s="29">
        <v>1749</v>
      </c>
      <c r="R36" s="29">
        <v>3.24</v>
      </c>
      <c r="S36" s="29">
        <v>4.5999999999999996</v>
      </c>
      <c r="T36" s="29">
        <v>3</v>
      </c>
      <c r="U36" s="41"/>
      <c r="V36" s="29">
        <v>56</v>
      </c>
      <c r="W36" s="29"/>
      <c r="X36" s="29">
        <v>0.39</v>
      </c>
      <c r="Y36" s="29">
        <v>1138</v>
      </c>
      <c r="Z36" s="41"/>
      <c r="AA36" s="29">
        <v>8.09</v>
      </c>
      <c r="AB36" s="29">
        <v>11.55</v>
      </c>
      <c r="AC36" s="29">
        <v>6.2E-2</v>
      </c>
      <c r="AD36" s="29">
        <v>0.19</v>
      </c>
      <c r="AE36" s="29">
        <v>4</v>
      </c>
      <c r="AF36" s="29"/>
      <c r="AG36" s="29"/>
      <c r="AH36" s="29">
        <v>13.27</v>
      </c>
      <c r="AI36" s="29">
        <v>22.94</v>
      </c>
      <c r="AJ36" s="29">
        <v>1420</v>
      </c>
      <c r="AK36" s="29">
        <v>0.19</v>
      </c>
      <c r="AL36" s="29">
        <v>0.7</v>
      </c>
      <c r="AM36" s="29"/>
      <c r="AN36" s="29">
        <v>0.43</v>
      </c>
      <c r="AO36" s="29">
        <v>0.6</v>
      </c>
      <c r="AP36" s="41"/>
      <c r="AQ36" s="29">
        <v>1519</v>
      </c>
      <c r="AR36" s="29"/>
      <c r="AS36" s="29">
        <v>72</v>
      </c>
      <c r="AT36" s="29">
        <v>5</v>
      </c>
      <c r="AU36" s="29">
        <v>1.25</v>
      </c>
      <c r="AV36" s="29">
        <v>1.62</v>
      </c>
      <c r="AW36" s="29"/>
      <c r="AX36" s="29">
        <v>0.15</v>
      </c>
      <c r="AY36" s="29">
        <v>0.14199999999999999</v>
      </c>
      <c r="AZ36" s="41"/>
      <c r="BA36" s="41"/>
      <c r="BB36" s="29" t="s">
        <v>448</v>
      </c>
      <c r="BC36" s="29">
        <v>3.08</v>
      </c>
      <c r="BD36" s="29">
        <v>52.42</v>
      </c>
      <c r="BE36" s="29"/>
      <c r="BF36" s="29"/>
      <c r="BG36" s="28"/>
      <c r="BH36" s="29">
        <v>0.2</v>
      </c>
      <c r="BI36" s="41">
        <v>0.08</v>
      </c>
      <c r="BJ36" s="29">
        <v>0.9</v>
      </c>
      <c r="BK36" s="29">
        <v>0.2</v>
      </c>
      <c r="BL36" s="41"/>
      <c r="BM36" s="29">
        <v>125</v>
      </c>
      <c r="BN36" s="41"/>
      <c r="BO36" s="29">
        <v>0.2</v>
      </c>
      <c r="BP36" s="29">
        <v>65</v>
      </c>
      <c r="BQ36" s="29">
        <v>14</v>
      </c>
    </row>
    <row r="37" spans="1:69">
      <c r="A37" s="46" t="s">
        <v>78</v>
      </c>
      <c r="B37" s="47" t="s">
        <v>449</v>
      </c>
      <c r="C37" s="55" t="s">
        <v>450</v>
      </c>
      <c r="D37" s="48" t="s">
        <v>402</v>
      </c>
      <c r="E37" s="49" t="s">
        <v>286</v>
      </c>
      <c r="F37" s="50" t="s">
        <v>86</v>
      </c>
      <c r="G37" s="29">
        <v>0.81</v>
      </c>
      <c r="H37" s="29">
        <v>0.2</v>
      </c>
      <c r="I37" s="29">
        <v>1.34</v>
      </c>
      <c r="J37" s="29">
        <v>3.86</v>
      </c>
      <c r="K37" s="29">
        <v>0.5</v>
      </c>
      <c r="L37" s="30">
        <v>9.8000000000000004E-2</v>
      </c>
      <c r="M37" s="29">
        <v>31</v>
      </c>
      <c r="N37" s="41"/>
      <c r="O37" s="29">
        <v>0.09</v>
      </c>
      <c r="P37" s="29">
        <v>0.7</v>
      </c>
      <c r="Q37" s="29"/>
      <c r="R37" s="29">
        <v>3.71</v>
      </c>
      <c r="S37" s="29">
        <v>5.16</v>
      </c>
      <c r="T37" s="29">
        <v>14</v>
      </c>
      <c r="U37" s="41"/>
      <c r="V37" s="29">
        <v>79</v>
      </c>
      <c r="W37" s="29">
        <v>2639</v>
      </c>
      <c r="X37" s="29">
        <v>0.42</v>
      </c>
      <c r="Y37" s="29">
        <v>186</v>
      </c>
      <c r="Z37" s="41"/>
      <c r="AA37" s="29">
        <v>7.54</v>
      </c>
      <c r="AB37" s="29">
        <v>10.93</v>
      </c>
      <c r="AC37" s="29">
        <v>1.7999999999999999E-2</v>
      </c>
      <c r="AD37" s="29">
        <v>0.19</v>
      </c>
      <c r="AE37" s="29">
        <v>4</v>
      </c>
      <c r="AF37" s="29">
        <v>8</v>
      </c>
      <c r="AG37" s="29"/>
      <c r="AH37" s="29">
        <v>13.77</v>
      </c>
      <c r="AI37" s="29">
        <v>23.3</v>
      </c>
      <c r="AJ37" s="29">
        <v>1467</v>
      </c>
      <c r="AK37" s="29">
        <v>0.2</v>
      </c>
      <c r="AL37" s="29">
        <v>0.4</v>
      </c>
      <c r="AM37" s="29"/>
      <c r="AN37" s="29"/>
      <c r="AO37" s="29">
        <v>0.9</v>
      </c>
      <c r="AP37" s="41"/>
      <c r="AQ37" s="29">
        <v>355</v>
      </c>
      <c r="AR37" s="29"/>
      <c r="AS37" s="29">
        <v>75</v>
      </c>
      <c r="AT37" s="29">
        <v>3</v>
      </c>
      <c r="AU37" s="29">
        <v>0.29699999999999999</v>
      </c>
      <c r="AV37" s="29">
        <v>0.377</v>
      </c>
      <c r="AW37" s="29">
        <v>7</v>
      </c>
      <c r="AX37" s="29">
        <v>3.7999999999999999E-2</v>
      </c>
      <c r="AY37" s="29">
        <v>4.7E-2</v>
      </c>
      <c r="AZ37" s="41"/>
      <c r="BA37" s="41"/>
      <c r="BB37" s="29">
        <v>0.13</v>
      </c>
      <c r="BC37" s="29"/>
      <c r="BD37" s="29">
        <v>53.27</v>
      </c>
      <c r="BE37" s="29">
        <v>0.2</v>
      </c>
      <c r="BF37" s="29">
        <v>0.08</v>
      </c>
      <c r="BG37" s="28">
        <v>407</v>
      </c>
      <c r="BH37" s="29">
        <v>0.19</v>
      </c>
      <c r="BI37" s="41">
        <v>0.06</v>
      </c>
      <c r="BJ37" s="29">
        <v>1</v>
      </c>
      <c r="BK37" s="29">
        <v>0.3</v>
      </c>
      <c r="BL37" s="41"/>
      <c r="BM37" s="29">
        <v>131</v>
      </c>
      <c r="BN37" s="41"/>
      <c r="BO37" s="29">
        <v>0.2</v>
      </c>
      <c r="BP37" s="29">
        <v>66</v>
      </c>
      <c r="BQ37" s="29">
        <v>5</v>
      </c>
    </row>
    <row r="38" spans="1:69">
      <c r="A38" s="46"/>
      <c r="B38" s="47"/>
      <c r="C38" s="55"/>
      <c r="D38" s="48"/>
      <c r="E38" s="49"/>
      <c r="F38" s="50"/>
      <c r="G38" s="29"/>
      <c r="H38" s="29"/>
      <c r="I38" s="29"/>
      <c r="J38" s="29"/>
      <c r="K38" s="29"/>
      <c r="L38" s="30"/>
      <c r="M38" s="29"/>
      <c r="N38" s="41"/>
      <c r="O38" s="29"/>
      <c r="P38" s="29"/>
      <c r="Q38" s="29"/>
      <c r="R38" s="29"/>
      <c r="S38" s="29"/>
      <c r="T38" s="29"/>
      <c r="U38" s="41"/>
      <c r="V38" s="29"/>
      <c r="W38" s="29"/>
      <c r="X38" s="29"/>
      <c r="Y38" s="29"/>
      <c r="Z38" s="41"/>
      <c r="AA38" s="29"/>
      <c r="AB38" s="29"/>
      <c r="AC38" s="29"/>
      <c r="AD38" s="29"/>
      <c r="AE38" s="29"/>
      <c r="AF38" s="29"/>
      <c r="AG38" s="29"/>
      <c r="AH38" s="29"/>
      <c r="AI38" s="29"/>
      <c r="AJ38" s="29"/>
      <c r="AK38" s="29"/>
      <c r="AL38" s="29"/>
      <c r="AM38" s="29"/>
      <c r="AN38" s="29"/>
      <c r="AO38" s="29"/>
      <c r="AP38" s="41"/>
      <c r="AQ38" s="29"/>
      <c r="AR38" s="29"/>
      <c r="AS38" s="29"/>
      <c r="AT38" s="29"/>
      <c r="AU38" s="29"/>
      <c r="AV38" s="29"/>
      <c r="AW38" s="29"/>
      <c r="AX38" s="29"/>
      <c r="AY38" s="29"/>
      <c r="AZ38" s="41"/>
      <c r="BA38" s="41"/>
      <c r="BB38" s="29"/>
      <c r="BC38" s="29"/>
      <c r="BD38" s="29"/>
      <c r="BE38" s="29"/>
      <c r="BF38" s="29"/>
      <c r="BG38" s="28"/>
      <c r="BH38" s="29"/>
      <c r="BI38" s="41"/>
      <c r="BJ38" s="29"/>
      <c r="BK38" s="29"/>
      <c r="BL38" s="41"/>
      <c r="BM38" s="29"/>
      <c r="BN38" s="41"/>
      <c r="BO38" s="29"/>
      <c r="BP38" s="29"/>
      <c r="BQ38" s="29"/>
    </row>
    <row r="40" spans="1:69">
      <c r="B40" s="84" t="s">
        <v>71</v>
      </c>
    </row>
  </sheetData>
  <autoFilter ref="A15:BQ37" xr:uid="{5AA53522-52E8-49CF-8449-E58C9FD1B439}"/>
  <conditionalFormatting sqref="H1:P7 R1:S13 U1:U13 W1:AP13 AR1:AS13 AU1:BI13 BL1:BQ13 H8 J8:P8 H9:P13">
    <cfRule type="cellIs" dxfId="2" priority="84" operator="greaterThan">
      <formula>$C$4</formula>
    </cfRule>
  </conditionalFormatting>
  <dataValidations disablePrompts="1" count="30">
    <dataValidation type="decimal" operator="lessThanOrEqual" allowBlank="1" showInputMessage="1" showErrorMessage="1" sqref="BL18:BL22 BN18:BN22 BN16 BN1:BN14 BL16 BL1:BL14" xr:uid="{B74F41B8-2238-4E9B-8B7B-18E83B7EB103}">
      <formula1>A4</formula1>
    </dataValidation>
    <dataValidation type="decimal" operator="lessThanOrEqual" allowBlank="1" showInputMessage="1" showErrorMessage="1" sqref="X18 AI18 AG18 AD18 AB18 AI22 AG22 AD22 AB22 X22 AK22:AM22 AK18:AM18 X1:X7 AK1:AM7 AI1:AI7 AG1:AG7 AD1:AD7 AB1:AB7 X14:X15 AG14:AG15 AD14:AD15 AB14:AB15 AI14:AI15 AK14:AK15" xr:uid="{B73FC89B-EA09-4A2F-86DE-CD2371F1AC34}">
      <formula1>XDU4</formula1>
    </dataValidation>
    <dataValidation type="decimal" operator="lessThanOrEqual" allowBlank="1" showInputMessage="1" showErrorMessage="1" sqref="R18:S22 R16:S16 R1:S14" xr:uid="{B3D886C2-ECE8-4EDD-8A9D-D016BDD95258}">
      <formula1>C4</formula1>
    </dataValidation>
    <dataValidation type="decimal" operator="lessThanOrEqual" allowBlank="1" showInputMessage="1" showErrorMessage="1" sqref="Q18:Q22 Q16 Q1:Q14" xr:uid="{B309E5E7-9876-477E-ABEE-6B8F94659F28}">
      <formula1>C4</formula1>
    </dataValidation>
    <dataValidation type="decimal" operator="lessThanOrEqual" allowBlank="1" showInputMessage="1" showErrorMessage="1" sqref="N18:N22 N16 N1:N14" xr:uid="{AFEB9ACE-6B98-4BF9-A43D-AED83F9A658F}">
      <formula1>C4</formula1>
    </dataValidation>
    <dataValidation type="decimal" operator="lessThanOrEqual" allowBlank="1" showInputMessage="1" showErrorMessage="1" sqref="X13 AB13 AD13 AG13 AI13 AK13:AN13 AR13 BG13 AZ13:BB13 BD13 AZ25:BB25 BD25 AR25 BG25 AK25:AN25 AB25 AI25 AZ26:BA26 X25:X26 AK26:AM26 AG25:AG26 AD25:AD26 BL26 N26 Q26:S26 BN26 BI1:BI15 BI22 BI18 BI16 BI25:BI27" xr:uid="{5AC8CE1E-9FF3-4E23-AC42-C528E8F80E77}">
      <formula1>#REF!</formula1>
    </dataValidation>
    <dataValidation type="decimal" operator="lessThanOrEqual" allowBlank="1" showInputMessage="1" showErrorMessage="1" sqref="AR18 AN18 AR22 AN22 AN1:AN7 AR1:AR7 BD18 BG1:BG7 AZ1:BB7 BD1:BD7 BG22 AZ22:BB22 BD22 BG18 AZ18:BB18 AN14:AN15 BG14:BG15 BD14:BD15 AR14:AR15 AZ14:BB15" xr:uid="{603A2AC9-612B-4DEC-9D0A-F1D72BB521D1}">
      <formula1>XEI4</formula1>
    </dataValidation>
    <dataValidation type="decimal" operator="lessThanOrEqual" allowBlank="1" showInputMessage="1" showErrorMessage="1" sqref="R17:S17" xr:uid="{957DDEF0-50EF-4955-BEA1-587B0862D1A8}">
      <formula1>C117</formula1>
    </dataValidation>
    <dataValidation type="decimal" operator="lessThanOrEqual" allowBlank="1" showInputMessage="1" showErrorMessage="1" sqref="Q17" xr:uid="{1AD2858B-CEAA-447C-8ED8-197415098A17}">
      <formula1>C117</formula1>
    </dataValidation>
    <dataValidation type="decimal" operator="lessThanOrEqual" allowBlank="1" showInputMessage="1" showErrorMessage="1" sqref="N17" xr:uid="{ED4D28EA-1DE9-4CE1-B0BA-1F19DBFB2270}">
      <formula1>C117</formula1>
    </dataValidation>
    <dataValidation type="decimal" operator="lessThanOrEqual" allowBlank="1" showInputMessage="1" showErrorMessage="1" sqref="BL17 BN17" xr:uid="{D61BEA27-DED1-458A-8724-360E7152CAF2}">
      <formula1>A117</formula1>
    </dataValidation>
    <dataValidation type="decimal" operator="lessThanOrEqual" allowBlank="1" showInputMessage="1" showErrorMessage="1" sqref="X17 BD17 AZ17:BB17 BI17 BG17 AR17 AI17 AG17 AD17 AB17 X19:X21 BD19:BD21 AZ19:BB21 BI19:BI21 BG19:BG21 AR19:AR21 AI19:AI21 AG19:AG21 AD19:AD21 AB19:AB21 AG23:AG24 AR23:AR24 BG23:BG24 BI23:BI24 AZ23:BB24 BD23:BD24 X23:X24 AB23:AB24 AD23:AD24 AI23:AI24 AZ26:BA26 AK27:AN27 AK23:AN24 AK19:AN21 AK17:AN17 AK26:AM26 X26:X27 AG26:AG27 BI26:BI27 AR27 BD27 AI27 AD27 AB27 BG27 AZ27:BB27 BN27 BL27 N27 Q27:S27" xr:uid="{414F76FA-BDA8-4699-829B-B8DC1F805AC0}">
      <formula1>100</formula1>
    </dataValidation>
    <dataValidation type="decimal" operator="lessThanOrEqual" allowBlank="1" showInputMessage="1" showErrorMessage="1" sqref="BL26 BN26" xr:uid="{2C94EE4C-E070-4EF9-BCB9-C33B1FB66BA5}">
      <formula1>A33</formula1>
    </dataValidation>
    <dataValidation type="decimal" operator="lessThanOrEqual" allowBlank="1" showInputMessage="1" showErrorMessage="1" sqref="R26:S26" xr:uid="{20E3F071-8864-4D99-B63B-31BE88B9498A}">
      <formula1>C33</formula1>
    </dataValidation>
    <dataValidation type="decimal" operator="lessThanOrEqual" allowBlank="1" showInputMessage="1" showErrorMessage="1" sqref="Q26" xr:uid="{61D9DA67-C771-4974-815E-1B51C7A67B3A}">
      <formula1>C33</formula1>
    </dataValidation>
    <dataValidation type="decimal" operator="lessThanOrEqual" allowBlank="1" showInputMessage="1" showErrorMessage="1" sqref="N26" xr:uid="{5BC3CDD0-7AA2-4430-A739-9E8368845C38}">
      <formula1>C33</formula1>
    </dataValidation>
    <dataValidation type="decimal" operator="lessThanOrEqual" allowBlank="1" showInputMessage="1" showErrorMessage="1" sqref="AB27 AD27 AK26:AM27 AI26:AI27 AG26:AG27 X26:X27" xr:uid="{80392AC0-34B2-461B-915E-45BDCF00E7A7}">
      <formula1>XDU27</formula1>
    </dataValidation>
    <dataValidation type="decimal" operator="lessThanOrEqual" allowBlank="1" showInputMessage="1" showErrorMessage="1" sqref="AN26:AN27 BG26:BG27 AZ26:BB27 BD26:BD27 AR26:AR27" xr:uid="{FD1351C0-65A8-4BF6-B3BA-5395F65EA570}">
      <formula1>XEI27</formula1>
    </dataValidation>
    <dataValidation type="decimal" operator="lessThanOrEqual" allowBlank="1" showInputMessage="1" showErrorMessage="1" sqref="AD8:AD10 AG8:AG10 AI8:AI10 AK8:AM10 X8:X10 AB8:AB10 AG12 AI12 AK12:AM12 X12 AB12 AD12" xr:uid="{A9C0B14D-DF8D-4718-9A22-5C5135D315A2}">
      <formula1>XDU12</formula1>
    </dataValidation>
    <dataValidation type="decimal" operator="lessThanOrEqual" allowBlank="1" showInputMessage="1" showErrorMessage="1" sqref="AN8:AN10 AR8:AR10 BD8:BD10 AZ8:BB10 BG8:BG10 BG12 BD12 AN12 AR12 AZ12:BB12" xr:uid="{AEEBE64B-3C39-49CE-95BD-AF62969B3AE8}">
      <formula1>XEI12</formula1>
    </dataValidation>
    <dataValidation type="decimal" operator="lessThanOrEqual" allowBlank="1" showInputMessage="1" showErrorMessage="1" sqref="AB11 AD11 AG11 AI11 AK11:AM11 X11" xr:uid="{D8240773-D3EF-42A7-B344-6CB2A72D2F35}">
      <formula1>XDU16</formula1>
    </dataValidation>
    <dataValidation type="decimal" operator="lessThanOrEqual" allowBlank="1" showInputMessage="1" showErrorMessage="1" sqref="AR11 AN11 BD11 AZ11:BB11 BG11" xr:uid="{378F93CF-058D-4030-AA05-83F6D6EEF596}">
      <formula1>XEI16</formula1>
    </dataValidation>
    <dataValidation type="decimal" operator="lessThanOrEqual" allowBlank="1" showInputMessage="1" showErrorMessage="1" sqref="BN23:BN25 BL23:BL25" xr:uid="{F53E64BD-10B2-4B28-A829-B9E5963C03B1}">
      <formula1>A25</formula1>
    </dataValidation>
    <dataValidation type="decimal" operator="lessThanOrEqual" allowBlank="1" showInputMessage="1" showErrorMessage="1" sqref="R23:S25" xr:uid="{E341A671-6CB1-4895-BC55-ED2D5AE5E410}">
      <formula1>C25</formula1>
    </dataValidation>
    <dataValidation type="decimal" operator="lessThanOrEqual" allowBlank="1" showInputMessage="1" showErrorMessage="1" sqref="Q23:Q25" xr:uid="{EBDD4856-6C81-47ED-B6F2-31D227493B96}">
      <formula1>C25</formula1>
    </dataValidation>
    <dataValidation type="decimal" operator="lessThanOrEqual" allowBlank="1" showInputMessage="1" showErrorMessage="1" sqref="N23:N25" xr:uid="{DDF562CB-86F1-4C07-BB1B-42FBF4E53061}">
      <formula1>C25</formula1>
    </dataValidation>
    <dataValidation type="decimal" operator="lessThanOrEqual" allowBlank="1" showInputMessage="1" showErrorMessage="1" sqref="X16 AB16 AK16 AG16 AI16 AD16" xr:uid="{94930B39-3D9F-4995-905F-480ABCB78E4E}">
      <formula1>XDU18</formula1>
    </dataValidation>
    <dataValidation type="decimal" operator="lessThanOrEqual" allowBlank="1" showInputMessage="1" showErrorMessage="1" sqref="AN16 BD16 AZ16:BB16 BG16 AR16" xr:uid="{2BB079AF-D93F-41C7-B8D7-C01F36CBE9D9}">
      <formula1>XEI18</formula1>
    </dataValidation>
    <dataValidation type="decimal" operator="greaterThan" allowBlank="1" showInputMessage="1" showErrorMessage="1" sqref="H1:H27" xr:uid="{8655A929-B83D-43FA-A836-ECB2AC348D8D}">
      <formula1>0</formula1>
    </dataValidation>
    <dataValidation type="decimal" allowBlank="1" showInputMessage="1" showErrorMessage="1" sqref="BC1:BC27" xr:uid="{DBFAC27D-6973-45DE-8543-DC53DA45AB8F}">
      <formula1>0</formula1>
      <formula2>100</formula2>
    </dataValidation>
  </dataValidations>
  <hyperlinks>
    <hyperlink ref="C16" r:id="rId1" xr:uid="{58BA7B01-7E1F-471C-A35E-320CF06D9E4F}"/>
    <hyperlink ref="C17" r:id="rId2" xr:uid="{6976043F-4B60-44B0-B789-F7F6666CF67D}"/>
    <hyperlink ref="C18" r:id="rId3" xr:uid="{6A6178E2-7ABC-4D06-8B97-4370109A885C}"/>
    <hyperlink ref="C19" r:id="rId4" xr:uid="{12AFE82F-85DD-42FD-B444-B85719F3E82A}"/>
    <hyperlink ref="C20" r:id="rId5" xr:uid="{EF574E7A-511C-4DBE-9DA3-2DE0668991F8}"/>
    <hyperlink ref="C22" r:id="rId6" xr:uid="{E10921C2-4A39-4CD8-AE0E-CFC4DEB4BB6E}"/>
    <hyperlink ref="C23" r:id="rId7" xr:uid="{F6FE92EA-B845-4E0F-9052-6BE304819D01}"/>
    <hyperlink ref="C25" r:id="rId8" xr:uid="{7819DFE5-0DCC-4877-9F9A-72BE1582BAFD}"/>
    <hyperlink ref="C24" r:id="rId9" xr:uid="{D53DC3C3-1EE4-4F67-A5B0-E8F5F7BB15ED}"/>
    <hyperlink ref="C26" r:id="rId10" xr:uid="{BF8C6EEC-CD0A-4747-B366-5830C058F5E1}"/>
    <hyperlink ref="C27" r:id="rId11" xr:uid="{19BB7BBC-EA94-4999-A037-8B6E1F5C2A79}"/>
    <hyperlink ref="C28" r:id="rId12" xr:uid="{27A77CCF-5D15-4D1F-BFD4-A68632DF392B}"/>
    <hyperlink ref="C29" r:id="rId13" xr:uid="{E0364F75-074D-491E-9591-6F7755D04DBA}"/>
    <hyperlink ref="C30" r:id="rId14" xr:uid="{5190CFA8-9290-4069-AF77-02E1EA1BABC2}"/>
    <hyperlink ref="C31" r:id="rId15" xr:uid="{7DE04BED-51BF-4BD2-9A5C-194A65B0E852}"/>
    <hyperlink ref="C32" r:id="rId16" xr:uid="{E9B1AAE4-4C9D-4333-AD77-6026B936E9A4}"/>
    <hyperlink ref="C33" r:id="rId17" xr:uid="{DCF21D29-8450-4622-93B5-35BB5988AB86}"/>
  </hyperlinks>
  <pageMargins left="0.7" right="0.7" top="0.75" bottom="0.75" header="0.3" footer="0.3"/>
  <drawing r:id="rId1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00"/>
  </sheetPr>
  <dimension ref="A1:HM514"/>
  <sheetViews>
    <sheetView topLeftCell="A212" zoomScaleNormal="100" workbookViewId="0">
      <selection activeCell="B19" sqref="B19"/>
    </sheetView>
  </sheetViews>
  <sheetFormatPr defaultColWidth="9.140625" defaultRowHeight="14.45"/>
  <cols>
    <col min="1" max="1" width="7.7109375" style="15" bestFit="1" customWidth="1"/>
    <col min="2" max="2" width="62.140625" style="15" bestFit="1" customWidth="1"/>
    <col min="3" max="3" width="10.42578125" style="15" bestFit="1" customWidth="1"/>
    <col min="4" max="4" width="14.5703125" style="15" bestFit="1" customWidth="1"/>
    <col min="5" max="5" width="11.5703125" style="15" bestFit="1" customWidth="1"/>
    <col min="6" max="6" width="10.140625" style="15" bestFit="1" customWidth="1"/>
    <col min="7" max="7" width="14.28515625" style="15" bestFit="1" customWidth="1"/>
    <col min="8" max="8" width="9.140625" style="15" customWidth="1"/>
    <col min="9" max="9" width="9.140625" style="15" bestFit="1" customWidth="1"/>
    <col min="10" max="10" width="6.85546875" style="15" customWidth="1"/>
    <col min="11" max="11" width="8.5703125" style="15" customWidth="1"/>
    <col min="12" max="12" width="7.28515625" style="15" customWidth="1"/>
    <col min="13" max="13" width="8.5703125" style="15" customWidth="1"/>
    <col min="14" max="14" width="6.7109375" style="15" customWidth="1"/>
    <col min="15" max="16" width="8.5703125" style="15" customWidth="1"/>
    <col min="17" max="17" width="9.7109375" style="5" customWidth="1"/>
    <col min="18" max="18" width="9.5703125" style="15" customWidth="1"/>
    <col min="19" max="19" width="9.7109375" style="15" customWidth="1"/>
    <col min="20" max="22" width="8.5703125" style="15" customWidth="1"/>
    <col min="23" max="23" width="9.5703125" style="15" customWidth="1"/>
    <col min="24" max="24" width="7.28515625" style="15" customWidth="1"/>
    <col min="25" max="25" width="8.7109375" style="15" customWidth="1"/>
    <col min="26" max="26" width="7.7109375" style="15" customWidth="1"/>
    <col min="27" max="27" width="10.85546875" style="15" customWidth="1"/>
    <col min="28" max="28" width="10.28515625" style="15" customWidth="1"/>
    <col min="29" max="29" width="9.5703125" style="15" customWidth="1"/>
    <col min="30" max="30" width="5" style="15" customWidth="1"/>
    <col min="31" max="31" width="7.7109375" style="15" customWidth="1"/>
    <col min="32" max="32" width="6.7109375" style="15" customWidth="1"/>
    <col min="33" max="33" width="5" style="15" customWidth="1"/>
    <col min="34" max="34" width="9.5703125" style="15" customWidth="1"/>
    <col min="35" max="35" width="6" style="15" customWidth="1"/>
    <col min="36" max="36" width="8.7109375" style="15" customWidth="1"/>
    <col min="37" max="37" width="5" style="15" customWidth="1"/>
    <col min="38" max="38" width="7.85546875" style="15" customWidth="1"/>
    <col min="39" max="39" width="9.5703125" style="15" customWidth="1"/>
    <col min="40" max="40" width="0.28515625" style="15" customWidth="1"/>
    <col min="41" max="42" width="6.7109375" style="15" customWidth="1"/>
    <col min="43" max="43" width="8.7109375" style="15" customWidth="1"/>
    <col min="44" max="44" width="17.7109375" style="15" customWidth="1"/>
    <col min="45" max="45" width="7.7109375" style="15" customWidth="1"/>
    <col min="46" max="46" width="8.7109375" style="15" customWidth="1"/>
    <col min="47" max="47" width="6" style="15" customWidth="1"/>
    <col min="48" max="49" width="6.7109375" style="15" customWidth="1"/>
    <col min="50" max="50" width="7.5703125" style="15" customWidth="1"/>
    <col min="51" max="51" width="6" style="15" customWidth="1"/>
    <col min="52" max="52" width="7.28515625" style="15" customWidth="1"/>
    <col min="53" max="53" width="6.7109375" style="15" customWidth="1"/>
    <col min="54" max="54" width="9.28515625" style="15" customWidth="1"/>
    <col min="55" max="55" width="8.140625" style="15" customWidth="1"/>
    <col min="56" max="56" width="6" style="15" customWidth="1"/>
    <col min="57" max="57" width="7.7109375" style="15" customWidth="1"/>
    <col min="58" max="58" width="8.5703125" style="15" customWidth="1"/>
    <col min="59" max="59" width="8.7109375" style="15" customWidth="1"/>
    <col min="60" max="60" width="8.42578125" style="15" customWidth="1"/>
    <col min="61" max="61" width="9.140625" style="15" customWidth="1"/>
    <col min="62" max="62" width="7.42578125" style="15" customWidth="1"/>
    <col min="63" max="63" width="6.7109375" style="15" customWidth="1"/>
    <col min="64" max="64" width="5" style="15" customWidth="1"/>
    <col min="65" max="65" width="6.7109375" style="15" customWidth="1"/>
    <col min="66" max="66" width="6.28515625" style="15" customWidth="1"/>
    <col min="67" max="67" width="6" style="15" customWidth="1"/>
    <col min="68" max="69" width="8.7109375" style="15" customWidth="1"/>
    <col min="70" max="70" width="9.140625" style="15" customWidth="1"/>
    <col min="71" max="119" width="9.140625" style="18"/>
    <col min="120" max="16384" width="9.140625" style="15"/>
  </cols>
  <sheetData>
    <row r="1" spans="1:119">
      <c r="A1" s="8"/>
      <c r="B1" s="9"/>
      <c r="C1" s="8"/>
      <c r="D1" s="10"/>
      <c r="E1" s="10"/>
      <c r="F1" s="10"/>
      <c r="G1" s="9"/>
      <c r="H1" s="9"/>
      <c r="I1" s="9"/>
      <c r="J1" s="9"/>
      <c r="K1" s="9"/>
      <c r="L1" s="9"/>
      <c r="M1" s="9"/>
      <c r="N1" s="9"/>
      <c r="O1" s="9"/>
      <c r="P1" s="9"/>
      <c r="Q1" s="1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11"/>
      <c r="BJ1" s="12"/>
      <c r="BK1" s="12"/>
      <c r="BL1" s="12"/>
      <c r="BM1" s="13"/>
      <c r="BN1" s="13"/>
      <c r="BO1" s="13"/>
      <c r="BP1" s="12"/>
      <c r="BQ1" s="14"/>
      <c r="BR1" s="13"/>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row>
    <row r="2" spans="1:119">
      <c r="A2" s="8"/>
      <c r="B2" s="9"/>
      <c r="C2" s="8"/>
      <c r="D2" s="10"/>
      <c r="E2" s="10"/>
      <c r="F2" s="10"/>
      <c r="G2" s="9"/>
      <c r="H2" s="9"/>
      <c r="I2" s="9"/>
      <c r="J2" s="9"/>
      <c r="K2" s="9"/>
      <c r="L2" s="9"/>
      <c r="M2" s="9"/>
      <c r="N2" s="9"/>
      <c r="O2" s="9"/>
      <c r="P2" s="9"/>
      <c r="Q2" s="1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11"/>
      <c r="BJ2" s="12"/>
      <c r="BK2" s="12"/>
      <c r="BL2" s="12"/>
      <c r="BM2" s="13"/>
      <c r="BN2" s="13"/>
      <c r="BO2" s="13"/>
      <c r="BP2" s="12"/>
      <c r="BQ2" s="14"/>
      <c r="BR2" s="13"/>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row>
    <row r="3" spans="1:119">
      <c r="A3" s="8"/>
      <c r="B3" s="9"/>
      <c r="C3" s="8"/>
      <c r="D3" s="10"/>
      <c r="E3" s="10"/>
      <c r="F3" s="10"/>
      <c r="G3" s="9"/>
      <c r="H3" s="9"/>
      <c r="I3" s="9"/>
      <c r="J3" s="9"/>
      <c r="K3" s="9"/>
      <c r="L3" s="9"/>
      <c r="M3" s="9"/>
      <c r="N3" s="9"/>
      <c r="O3" s="9"/>
      <c r="P3" s="9"/>
      <c r="Q3" s="1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11"/>
      <c r="BJ3" s="12"/>
      <c r="BK3" s="12"/>
      <c r="BL3" s="12"/>
      <c r="BM3" s="13"/>
      <c r="BN3" s="13"/>
      <c r="BO3" s="13"/>
      <c r="BP3" s="12"/>
      <c r="BQ3" s="14"/>
      <c r="BR3" s="13"/>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row>
    <row r="4" spans="1:119">
      <c r="A4" s="8"/>
      <c r="B4" s="9"/>
      <c r="C4" s="8"/>
      <c r="D4" s="10"/>
      <c r="E4" s="10"/>
      <c r="F4" s="10"/>
      <c r="G4" s="9"/>
      <c r="H4" s="9"/>
      <c r="I4" s="9"/>
      <c r="J4" s="9"/>
      <c r="K4" s="9"/>
      <c r="L4" s="9"/>
      <c r="M4" s="9"/>
      <c r="N4" s="9"/>
      <c r="O4" s="9"/>
      <c r="P4" s="9"/>
      <c r="Q4" s="1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11"/>
      <c r="BJ4" s="12"/>
      <c r="BK4" s="12"/>
      <c r="BL4" s="12"/>
      <c r="BM4" s="13"/>
      <c r="BN4" s="13"/>
      <c r="BO4" s="13"/>
      <c r="BP4" s="12"/>
      <c r="BQ4" s="14"/>
      <c r="BR4" s="13"/>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row>
    <row r="5" spans="1:119">
      <c r="A5" s="8"/>
      <c r="B5" s="9"/>
      <c r="C5" s="8"/>
      <c r="D5" s="10"/>
      <c r="E5" s="10"/>
      <c r="F5" s="10"/>
      <c r="G5" s="9"/>
      <c r="H5" s="9"/>
      <c r="I5" s="9"/>
      <c r="J5" s="9"/>
      <c r="K5" s="9"/>
      <c r="L5" s="9"/>
      <c r="M5" s="9"/>
      <c r="N5" s="9"/>
      <c r="O5" s="9"/>
      <c r="P5" s="9"/>
      <c r="Q5" s="1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11"/>
      <c r="BJ5" s="12"/>
      <c r="BK5" s="12"/>
      <c r="BL5" s="12"/>
      <c r="BM5" s="13"/>
      <c r="BN5" s="13"/>
      <c r="BO5" s="13"/>
      <c r="BP5" s="12"/>
      <c r="BQ5" s="14"/>
      <c r="BR5" s="13"/>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row>
    <row r="6" spans="1:119">
      <c r="A6" s="8"/>
      <c r="B6" s="9"/>
      <c r="C6" s="8"/>
      <c r="D6" s="10"/>
      <c r="E6" s="10"/>
      <c r="F6" s="10"/>
      <c r="G6" s="9"/>
      <c r="H6" s="9"/>
      <c r="I6" s="9"/>
      <c r="J6" s="9"/>
      <c r="K6" s="9"/>
      <c r="L6" s="9"/>
      <c r="M6" s="9"/>
      <c r="N6" s="9"/>
      <c r="O6" s="9"/>
      <c r="P6" s="9"/>
      <c r="Q6" s="1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11"/>
      <c r="BJ6" s="12"/>
      <c r="BK6" s="12"/>
      <c r="BL6" s="12"/>
      <c r="BM6" s="13"/>
      <c r="BN6" s="13"/>
      <c r="BO6" s="13"/>
      <c r="BP6" s="12"/>
      <c r="BQ6" s="14"/>
      <c r="BR6" s="13"/>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row>
    <row r="7" spans="1:119">
      <c r="A7" s="8"/>
      <c r="B7" s="16"/>
      <c r="C7" s="8"/>
      <c r="D7" s="17"/>
      <c r="E7" s="23"/>
      <c r="F7" s="17"/>
      <c r="G7" s="9"/>
      <c r="H7" s="9"/>
      <c r="I7" s="9"/>
      <c r="J7" s="9"/>
      <c r="K7" s="9"/>
      <c r="L7" s="9"/>
      <c r="M7" s="9"/>
      <c r="N7" s="9"/>
      <c r="O7" s="9"/>
      <c r="P7" s="9"/>
      <c r="Q7" s="1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10"/>
      <c r="BN7" s="10"/>
      <c r="BO7" s="10"/>
      <c r="BP7" s="9"/>
      <c r="BQ7" s="14"/>
      <c r="BR7" s="13"/>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row>
    <row r="8" spans="1:119">
      <c r="A8" s="8"/>
      <c r="B8" s="16"/>
      <c r="C8" s="8"/>
      <c r="D8" s="17"/>
      <c r="E8" s="17"/>
      <c r="F8" s="17"/>
      <c r="G8" s="9"/>
      <c r="H8" s="9"/>
      <c r="I8" s="9"/>
      <c r="J8" s="9"/>
      <c r="K8" s="9"/>
      <c r="L8" s="9"/>
      <c r="M8" s="9"/>
      <c r="N8" s="9"/>
      <c r="O8" s="9"/>
      <c r="P8" s="9"/>
      <c r="Q8" s="1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10"/>
      <c r="BN8" s="10"/>
      <c r="BO8" s="10"/>
      <c r="BP8" s="9"/>
      <c r="BQ8" s="14"/>
      <c r="BR8" s="13"/>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row>
    <row r="9" spans="1:119">
      <c r="A9" s="8"/>
      <c r="B9" s="16"/>
      <c r="C9" s="8"/>
      <c r="D9" s="17"/>
      <c r="E9" s="17"/>
      <c r="F9" s="17"/>
      <c r="G9" s="9"/>
      <c r="H9" s="9"/>
      <c r="I9" s="9"/>
      <c r="J9" s="9"/>
      <c r="K9" s="9"/>
      <c r="L9" s="9"/>
      <c r="M9" s="9"/>
      <c r="N9" s="9"/>
      <c r="O9" s="9"/>
      <c r="P9" s="9"/>
      <c r="Q9" s="1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10"/>
      <c r="BN9" s="10"/>
      <c r="BO9" s="10"/>
      <c r="BP9" s="9"/>
      <c r="BQ9" s="14"/>
      <c r="BR9" s="13"/>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row>
    <row r="10" spans="1:119" ht="15.6" customHeight="1">
      <c r="A10" s="8"/>
      <c r="B10" s="16"/>
      <c r="C10" s="22"/>
      <c r="D10" s="10" t="s">
        <v>0</v>
      </c>
      <c r="E10" s="17"/>
      <c r="F10" s="17"/>
      <c r="G10" s="9"/>
      <c r="H10" s="9"/>
      <c r="I10" s="9"/>
      <c r="J10" s="9"/>
      <c r="K10" s="9"/>
      <c r="L10" s="9"/>
      <c r="M10" s="9"/>
      <c r="N10" s="9"/>
      <c r="O10" s="9"/>
      <c r="P10" s="9"/>
      <c r="Q10" s="1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10"/>
      <c r="BN10" s="10"/>
      <c r="BO10" s="10"/>
      <c r="BP10" s="9"/>
      <c r="BQ10" s="14"/>
      <c r="BR10" s="13"/>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row>
    <row r="11" spans="1:119">
      <c r="A11" s="8"/>
      <c r="B11" s="16"/>
      <c r="C11" s="8"/>
      <c r="D11" s="17"/>
      <c r="E11" s="17"/>
      <c r="F11" s="17"/>
      <c r="G11" s="9"/>
      <c r="H11" s="9"/>
      <c r="I11" s="9"/>
      <c r="J11" s="9"/>
      <c r="K11" s="9"/>
      <c r="L11" s="9"/>
      <c r="M11" s="9"/>
      <c r="N11" s="9"/>
      <c r="O11" s="9"/>
      <c r="P11" s="9"/>
      <c r="Q11" s="1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10"/>
      <c r="BN11" s="10"/>
      <c r="BO11" s="10"/>
      <c r="BP11" s="9"/>
      <c r="BQ11" s="14"/>
      <c r="BR11" s="13"/>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row>
    <row r="12" spans="1:119">
      <c r="A12" s="8"/>
      <c r="B12" s="16"/>
      <c r="C12" s="8"/>
      <c r="D12" s="17"/>
      <c r="E12" s="17"/>
      <c r="F12" s="17"/>
      <c r="G12" s="9"/>
      <c r="H12" s="9"/>
      <c r="I12" s="9"/>
      <c r="J12" s="9"/>
      <c r="K12" s="9"/>
      <c r="L12" s="9"/>
      <c r="M12" s="9"/>
      <c r="N12" s="9"/>
      <c r="O12" s="9"/>
      <c r="P12" s="9"/>
      <c r="Q12" s="1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10"/>
      <c r="BN12" s="10"/>
      <c r="BO12" s="10"/>
      <c r="BP12" s="9"/>
      <c r="BQ12" s="14"/>
      <c r="BR12" s="13"/>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row>
    <row r="13" spans="1:119">
      <c r="A13" s="8"/>
      <c r="B13" s="16"/>
      <c r="C13" s="8"/>
      <c r="D13" s="17"/>
      <c r="E13" s="17"/>
      <c r="F13" s="17"/>
      <c r="G13" s="9"/>
      <c r="H13" s="9"/>
      <c r="I13" s="9"/>
      <c r="J13" s="9"/>
      <c r="K13" s="9"/>
      <c r="L13" s="9"/>
      <c r="M13" s="9"/>
      <c r="N13" s="9"/>
      <c r="O13" s="9"/>
      <c r="P13" s="9"/>
      <c r="Q13" s="1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10"/>
      <c r="BN13" s="10"/>
      <c r="BO13" s="10"/>
      <c r="BP13" s="9"/>
      <c r="BQ13" s="14"/>
      <c r="BR13" s="13"/>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row>
    <row r="14" spans="1:119">
      <c r="A14" s="8"/>
      <c r="B14" s="16"/>
      <c r="C14" s="8"/>
      <c r="D14" s="17"/>
      <c r="E14" s="17"/>
      <c r="F14" s="17"/>
      <c r="G14" s="9"/>
      <c r="H14" s="9"/>
      <c r="I14" s="9"/>
      <c r="J14" s="9"/>
      <c r="K14" s="9"/>
      <c r="L14" s="9"/>
      <c r="M14" s="9"/>
      <c r="N14" s="9"/>
      <c r="O14" s="9"/>
      <c r="P14" s="9"/>
      <c r="Q14" s="1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10"/>
      <c r="BN14" s="10"/>
      <c r="BO14" s="10"/>
      <c r="BP14" s="9"/>
      <c r="BQ14" s="14"/>
      <c r="BR14" s="13"/>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row>
    <row r="15" spans="1:119" customFormat="1" ht="17.45">
      <c r="A15" s="75" t="s">
        <v>1</v>
      </c>
      <c r="B15" s="74" t="s">
        <v>451</v>
      </c>
      <c r="C15" s="75" t="s">
        <v>3</v>
      </c>
      <c r="D15" s="75" t="s">
        <v>4</v>
      </c>
      <c r="E15" s="75" t="s">
        <v>5</v>
      </c>
      <c r="F15" s="75" t="s">
        <v>6</v>
      </c>
      <c r="G15" s="76" t="s">
        <v>8</v>
      </c>
      <c r="H15" s="76" t="s">
        <v>452</v>
      </c>
      <c r="I15" s="76" t="s">
        <v>453</v>
      </c>
      <c r="J15" s="76" t="s">
        <v>454</v>
      </c>
      <c r="K15" s="76" t="s">
        <v>455</v>
      </c>
      <c r="L15" s="76" t="s">
        <v>456</v>
      </c>
      <c r="M15" s="76" t="s">
        <v>457</v>
      </c>
      <c r="N15" s="78" t="s">
        <v>458</v>
      </c>
      <c r="O15" s="78" t="s">
        <v>459</v>
      </c>
      <c r="P15" s="78" t="s">
        <v>460</v>
      </c>
      <c r="Q15" s="79" t="s">
        <v>461</v>
      </c>
      <c r="R15" s="78" t="s">
        <v>462</v>
      </c>
      <c r="S15" s="76" t="s">
        <v>463</v>
      </c>
      <c r="T15" s="76" t="s">
        <v>464</v>
      </c>
      <c r="U15" s="76" t="s">
        <v>22</v>
      </c>
      <c r="V15" s="76" t="s">
        <v>23</v>
      </c>
      <c r="W15" s="76" t="s">
        <v>465</v>
      </c>
      <c r="X15" s="76" t="s">
        <v>466</v>
      </c>
      <c r="Y15" s="76" t="s">
        <v>467</v>
      </c>
      <c r="Z15" s="76" t="s">
        <v>468</v>
      </c>
      <c r="AA15" s="76" t="s">
        <v>469</v>
      </c>
      <c r="AB15" s="76" t="s">
        <v>470</v>
      </c>
      <c r="AC15" s="76" t="s">
        <v>30</v>
      </c>
      <c r="AD15" s="76" t="s">
        <v>471</v>
      </c>
      <c r="AE15" s="76" t="s">
        <v>472</v>
      </c>
      <c r="AF15" s="76" t="s">
        <v>473</v>
      </c>
      <c r="AG15" s="76" t="s">
        <v>34</v>
      </c>
      <c r="AH15" s="76" t="s">
        <v>474</v>
      </c>
      <c r="AI15" s="76" t="s">
        <v>475</v>
      </c>
      <c r="AJ15" s="76" t="s">
        <v>476</v>
      </c>
      <c r="AK15" s="76" t="s">
        <v>477</v>
      </c>
      <c r="AL15" s="76" t="s">
        <v>478</v>
      </c>
      <c r="AM15" s="76" t="s">
        <v>479</v>
      </c>
      <c r="AN15" s="76" t="s">
        <v>480</v>
      </c>
      <c r="AO15" s="76" t="s">
        <v>481</v>
      </c>
      <c r="AP15" s="76" t="s">
        <v>43</v>
      </c>
      <c r="AQ15" s="76" t="s">
        <v>482</v>
      </c>
      <c r="AR15" s="76" t="s">
        <v>483</v>
      </c>
      <c r="AS15" s="76" t="s">
        <v>484</v>
      </c>
      <c r="AT15" s="76" t="s">
        <v>485</v>
      </c>
      <c r="AU15" s="76" t="s">
        <v>48</v>
      </c>
      <c r="AV15" s="76" t="s">
        <v>49</v>
      </c>
      <c r="AW15" s="76" t="s">
        <v>486</v>
      </c>
      <c r="AX15" s="76" t="s">
        <v>51</v>
      </c>
      <c r="AY15" s="76" t="s">
        <v>52</v>
      </c>
      <c r="AZ15" s="76" t="s">
        <v>487</v>
      </c>
      <c r="BA15" s="76" t="s">
        <v>54</v>
      </c>
      <c r="BB15" s="76" t="s">
        <v>488</v>
      </c>
      <c r="BC15" s="76" t="s">
        <v>56</v>
      </c>
      <c r="BD15" s="76" t="s">
        <v>489</v>
      </c>
      <c r="BE15" s="76" t="s">
        <v>490</v>
      </c>
      <c r="BF15" s="76" t="s">
        <v>491</v>
      </c>
      <c r="BG15" s="76" t="s">
        <v>492</v>
      </c>
      <c r="BH15" s="76" t="s">
        <v>493</v>
      </c>
      <c r="BI15" s="76" t="s">
        <v>494</v>
      </c>
      <c r="BJ15" s="76" t="s">
        <v>495</v>
      </c>
      <c r="BK15" s="76" t="s">
        <v>64</v>
      </c>
      <c r="BL15" s="78" t="s">
        <v>496</v>
      </c>
      <c r="BM15" s="76" t="s">
        <v>497</v>
      </c>
      <c r="BN15" s="116" t="s">
        <v>498</v>
      </c>
      <c r="BO15" s="78" t="s">
        <v>499</v>
      </c>
      <c r="BP15" s="76" t="s">
        <v>500</v>
      </c>
      <c r="BQ15" s="76" t="s">
        <v>501</v>
      </c>
    </row>
    <row r="16" spans="1:119" customFormat="1">
      <c r="A16" s="24" t="s">
        <v>78</v>
      </c>
      <c r="B16" s="25" t="s">
        <v>244</v>
      </c>
      <c r="C16" s="53" t="s">
        <v>245</v>
      </c>
      <c r="D16" s="26" t="s">
        <v>242</v>
      </c>
      <c r="E16" s="27" t="s">
        <v>167</v>
      </c>
      <c r="F16" s="26" t="s">
        <v>86</v>
      </c>
      <c r="G16" s="28"/>
      <c r="H16" s="28">
        <v>11</v>
      </c>
      <c r="I16" s="28"/>
      <c r="J16" s="28"/>
      <c r="K16" s="28"/>
      <c r="L16" s="28"/>
      <c r="M16" s="28"/>
      <c r="N16" s="28"/>
      <c r="O16" s="28"/>
      <c r="P16" s="28"/>
      <c r="Q16" s="28"/>
      <c r="R16" s="28"/>
      <c r="S16" s="28"/>
      <c r="T16" s="28"/>
      <c r="U16" s="28"/>
      <c r="V16" s="28"/>
      <c r="W16" s="28"/>
      <c r="X16" s="28"/>
      <c r="Y16" s="28">
        <v>54</v>
      </c>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v>2.74</v>
      </c>
      <c r="BD16" s="28"/>
      <c r="BE16" s="28">
        <v>2900</v>
      </c>
      <c r="BF16" s="28"/>
      <c r="BG16" s="28"/>
      <c r="BH16" s="28"/>
      <c r="BI16" s="28"/>
      <c r="BJ16" s="28"/>
      <c r="BK16" s="28"/>
      <c r="BL16" s="28"/>
      <c r="BM16" s="28"/>
      <c r="BN16" s="28"/>
      <c r="BO16" s="28"/>
      <c r="BP16" s="28">
        <v>352</v>
      </c>
      <c r="BQ16" s="28"/>
    </row>
    <row r="17" spans="1:221" customFormat="1">
      <c r="A17" s="24" t="s">
        <v>78</v>
      </c>
      <c r="B17" s="25" t="s">
        <v>502</v>
      </c>
      <c r="C17" s="53" t="s">
        <v>503</v>
      </c>
      <c r="D17" s="26" t="s">
        <v>504</v>
      </c>
      <c r="E17" s="27" t="s">
        <v>505</v>
      </c>
      <c r="F17" s="26" t="s">
        <v>163</v>
      </c>
      <c r="G17" s="28"/>
      <c r="H17" s="28"/>
      <c r="I17" s="28"/>
      <c r="J17" s="28">
        <v>4.8099999999999996</v>
      </c>
      <c r="K17" s="28"/>
      <c r="L17" s="28"/>
      <c r="M17" s="28"/>
      <c r="N17" s="28"/>
      <c r="O17" s="28"/>
      <c r="P17" s="28"/>
      <c r="Q17" s="28"/>
      <c r="R17" s="28"/>
      <c r="S17" s="28">
        <v>27.24</v>
      </c>
      <c r="T17" s="28"/>
      <c r="U17" s="28"/>
      <c r="V17" s="28"/>
      <c r="W17" s="28"/>
      <c r="X17" s="28"/>
      <c r="Y17" s="28">
        <v>272</v>
      </c>
      <c r="Z17" s="28"/>
      <c r="AA17" s="28"/>
      <c r="AB17" s="28">
        <v>3.58</v>
      </c>
      <c r="AC17" s="28"/>
      <c r="AD17" s="28">
        <v>0.67</v>
      </c>
      <c r="AE17" s="28"/>
      <c r="AF17" s="28"/>
      <c r="AG17" s="28">
        <v>4.05</v>
      </c>
      <c r="AH17" s="28"/>
      <c r="AI17" s="28"/>
      <c r="AJ17" s="28"/>
      <c r="AK17" s="28">
        <v>0.09</v>
      </c>
      <c r="AL17" s="28"/>
      <c r="AM17" s="28"/>
      <c r="AN17" s="28">
        <v>0.33</v>
      </c>
      <c r="AO17" s="28"/>
      <c r="AP17" s="28"/>
      <c r="AQ17" s="28"/>
      <c r="AR17" s="28">
        <v>21.22</v>
      </c>
      <c r="AS17" s="28"/>
      <c r="AT17" s="28">
        <v>163</v>
      </c>
      <c r="AU17" s="28"/>
      <c r="AV17" s="28"/>
      <c r="AW17" s="28"/>
      <c r="AX17" s="28"/>
      <c r="AY17" s="28"/>
      <c r="AZ17" s="28"/>
      <c r="BA17" s="28"/>
      <c r="BB17" s="28">
        <v>0.08</v>
      </c>
      <c r="BC17" s="28">
        <v>2.98</v>
      </c>
      <c r="BD17" s="28"/>
      <c r="BE17" s="28"/>
      <c r="BF17" s="28"/>
      <c r="BG17" s="28"/>
      <c r="BH17" s="28"/>
      <c r="BI17" s="28"/>
      <c r="BJ17" s="28">
        <v>5.91</v>
      </c>
      <c r="BK17" s="28">
        <v>3423</v>
      </c>
      <c r="BL17" s="28"/>
      <c r="BM17" s="28"/>
      <c r="BN17" s="28"/>
      <c r="BO17" s="28">
        <v>0.94499999999999995</v>
      </c>
      <c r="BP17" s="28">
        <v>187</v>
      </c>
      <c r="BQ17" s="28"/>
      <c r="BR17" s="2"/>
    </row>
    <row r="18" spans="1:221" s="4" customFormat="1">
      <c r="A18" s="24" t="s">
        <v>78</v>
      </c>
      <c r="B18" s="25" t="s">
        <v>246</v>
      </c>
      <c r="C18" s="53" t="s">
        <v>247</v>
      </c>
      <c r="D18" s="26" t="s">
        <v>242</v>
      </c>
      <c r="E18" s="27" t="s">
        <v>249</v>
      </c>
      <c r="F18" s="26" t="s">
        <v>86</v>
      </c>
      <c r="G18" s="28"/>
      <c r="H18" s="28">
        <v>4.7</v>
      </c>
      <c r="I18" s="28"/>
      <c r="J18" s="28">
        <v>8.68</v>
      </c>
      <c r="K18" s="28"/>
      <c r="L18" s="28">
        <v>0.02</v>
      </c>
      <c r="M18" s="28"/>
      <c r="N18" s="28"/>
      <c r="O18" s="28"/>
      <c r="P18" s="28"/>
      <c r="Q18" s="28"/>
      <c r="R18" s="28"/>
      <c r="S18" s="28">
        <v>1.1200000000000001</v>
      </c>
      <c r="T18" s="28"/>
      <c r="U18" s="28"/>
      <c r="V18" s="28"/>
      <c r="W18" s="28"/>
      <c r="X18" s="28">
        <v>0.08</v>
      </c>
      <c r="Y18" s="28">
        <v>125</v>
      </c>
      <c r="Z18" s="28"/>
      <c r="AA18" s="28"/>
      <c r="AB18" s="28">
        <v>3.19</v>
      </c>
      <c r="AC18" s="28"/>
      <c r="AD18" s="28">
        <v>3.23</v>
      </c>
      <c r="AE18" s="28"/>
      <c r="AF18" s="28"/>
      <c r="AG18" s="28">
        <v>2.82</v>
      </c>
      <c r="AH18" s="28"/>
      <c r="AI18" s="28">
        <v>1.38</v>
      </c>
      <c r="AJ18" s="28"/>
      <c r="AK18" s="28">
        <v>0.05</v>
      </c>
      <c r="AL18" s="28"/>
      <c r="AM18" s="28"/>
      <c r="AN18" s="28">
        <v>1.41</v>
      </c>
      <c r="AO18" s="28"/>
      <c r="AP18" s="28"/>
      <c r="AQ18" s="28"/>
      <c r="AR18" s="28">
        <v>0.1</v>
      </c>
      <c r="AS18" s="28"/>
      <c r="AT18" s="28">
        <v>3089</v>
      </c>
      <c r="AU18" s="28"/>
      <c r="AV18" s="28"/>
      <c r="AW18" s="28"/>
      <c r="AX18" s="28"/>
      <c r="AY18" s="28"/>
      <c r="AZ18" s="28"/>
      <c r="BA18" s="28"/>
      <c r="BB18" s="28">
        <v>1.0900000000000001</v>
      </c>
      <c r="BC18" s="28">
        <v>2.74</v>
      </c>
      <c r="BD18" s="28">
        <v>75.98</v>
      </c>
      <c r="BE18" s="28"/>
      <c r="BF18" s="28"/>
      <c r="BG18" s="28"/>
      <c r="BH18" s="28">
        <v>0.46</v>
      </c>
      <c r="BI18" s="28"/>
      <c r="BJ18" s="28"/>
      <c r="BK18" s="28"/>
      <c r="BL18" s="28"/>
      <c r="BM18" s="28"/>
      <c r="BN18" s="28"/>
      <c r="BO18" s="28">
        <v>0.91</v>
      </c>
      <c r="BP18" s="28">
        <v>7520</v>
      </c>
      <c r="BQ18" s="28"/>
      <c r="BR18" s="2"/>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row>
    <row r="19" spans="1:221">
      <c r="A19" s="24" t="s">
        <v>78</v>
      </c>
      <c r="B19" s="25" t="s">
        <v>250</v>
      </c>
      <c r="C19" s="53" t="s">
        <v>251</v>
      </c>
      <c r="D19" s="26" t="s">
        <v>242</v>
      </c>
      <c r="E19" s="27" t="s">
        <v>249</v>
      </c>
      <c r="F19" s="26" t="s">
        <v>86</v>
      </c>
      <c r="G19" s="28"/>
      <c r="H19" s="28">
        <v>3.4</v>
      </c>
      <c r="I19" s="28"/>
      <c r="J19" s="28">
        <v>8.52</v>
      </c>
      <c r="K19" s="28"/>
      <c r="L19" s="28"/>
      <c r="M19" s="28"/>
      <c r="N19" s="28"/>
      <c r="O19" s="28"/>
      <c r="P19" s="28"/>
      <c r="Q19" s="28"/>
      <c r="R19" s="28"/>
      <c r="S19" s="28">
        <v>2.88</v>
      </c>
      <c r="T19" s="28"/>
      <c r="U19" s="28"/>
      <c r="V19" s="28"/>
      <c r="W19" s="28"/>
      <c r="X19" s="28">
        <v>4.9000000000000002E-2</v>
      </c>
      <c r="Y19" s="28">
        <v>71.900000000000006</v>
      </c>
      <c r="Z19" s="28"/>
      <c r="AA19" s="28"/>
      <c r="AB19" s="28">
        <v>2.81</v>
      </c>
      <c r="AC19" s="28"/>
      <c r="AD19" s="28">
        <v>3.14</v>
      </c>
      <c r="AE19" s="28"/>
      <c r="AF19" s="28"/>
      <c r="AG19" s="28">
        <v>4.57</v>
      </c>
      <c r="AH19" s="28"/>
      <c r="AI19" s="28">
        <v>1.75</v>
      </c>
      <c r="AJ19" s="28"/>
      <c r="AK19" s="28">
        <v>4.9000000000000002E-2</v>
      </c>
      <c r="AL19" s="28"/>
      <c r="AM19" s="28"/>
      <c r="AN19" s="28">
        <v>1.25</v>
      </c>
      <c r="AO19" s="28"/>
      <c r="AP19" s="28"/>
      <c r="AQ19" s="28"/>
      <c r="AR19" s="28">
        <v>8.1000000000000003E-2</v>
      </c>
      <c r="AS19" s="28"/>
      <c r="AT19" s="28">
        <v>1816</v>
      </c>
      <c r="AU19" s="28"/>
      <c r="AV19" s="28"/>
      <c r="AW19" s="28"/>
      <c r="AX19" s="28"/>
      <c r="AY19" s="28"/>
      <c r="AZ19" s="28"/>
      <c r="BA19" s="28"/>
      <c r="BB19" s="28">
        <v>0.66</v>
      </c>
      <c r="BC19" s="28">
        <v>2.73</v>
      </c>
      <c r="BD19" s="28">
        <v>73.33</v>
      </c>
      <c r="BE19" s="28"/>
      <c r="BF19" s="28"/>
      <c r="BG19" s="28"/>
      <c r="BH19" s="28">
        <v>0.42</v>
      </c>
      <c r="BI19" s="28"/>
      <c r="BJ19" s="28"/>
      <c r="BK19" s="28"/>
      <c r="BL19" s="28"/>
      <c r="BM19" s="28"/>
      <c r="BN19" s="28"/>
      <c r="BO19" s="28"/>
      <c r="BP19" s="28">
        <v>4597</v>
      </c>
      <c r="BQ19" s="28"/>
      <c r="BR19" s="13"/>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row>
    <row r="20" spans="1:221" s="4" customFormat="1">
      <c r="A20" s="24" t="s">
        <v>78</v>
      </c>
      <c r="B20" s="25" t="s">
        <v>252</v>
      </c>
      <c r="C20" s="53" t="s">
        <v>253</v>
      </c>
      <c r="D20" s="26" t="s">
        <v>242</v>
      </c>
      <c r="E20" s="27" t="s">
        <v>249</v>
      </c>
      <c r="F20" s="26" t="s">
        <v>86</v>
      </c>
      <c r="G20" s="28"/>
      <c r="H20" s="28">
        <v>5.2</v>
      </c>
      <c r="I20" s="28"/>
      <c r="J20" s="28">
        <v>6.21</v>
      </c>
      <c r="K20" s="28"/>
      <c r="L20" s="28"/>
      <c r="M20" s="28"/>
      <c r="N20" s="28"/>
      <c r="O20" s="28"/>
      <c r="P20" s="28"/>
      <c r="Q20" s="28"/>
      <c r="R20" s="28"/>
      <c r="S20" s="28">
        <v>10.43</v>
      </c>
      <c r="T20" s="28"/>
      <c r="U20" s="28"/>
      <c r="V20" s="28"/>
      <c r="W20" s="28"/>
      <c r="X20" s="28">
        <v>2.8000000000000001E-2</v>
      </c>
      <c r="Y20" s="28">
        <v>65.5</v>
      </c>
      <c r="Z20" s="28"/>
      <c r="AA20" s="28"/>
      <c r="AB20" s="28">
        <v>2.34</v>
      </c>
      <c r="AC20" s="28"/>
      <c r="AD20" s="28">
        <v>2.31</v>
      </c>
      <c r="AE20" s="28"/>
      <c r="AF20" s="28"/>
      <c r="AG20" s="28">
        <v>16.510000000000002</v>
      </c>
      <c r="AH20" s="28"/>
      <c r="AI20" s="28">
        <v>6.6829999999999998</v>
      </c>
      <c r="AJ20" s="28"/>
      <c r="AK20" s="28">
        <v>7.0099999999999996E-2</v>
      </c>
      <c r="AL20" s="28"/>
      <c r="AM20" s="28"/>
      <c r="AN20" s="28">
        <v>0.39050000000000001</v>
      </c>
      <c r="AO20" s="28"/>
      <c r="AP20" s="28"/>
      <c r="AQ20" s="28"/>
      <c r="AR20" s="28">
        <v>7.2999999999999995E-2</v>
      </c>
      <c r="AS20" s="28"/>
      <c r="AT20" s="28">
        <v>1963</v>
      </c>
      <c r="AU20" s="28"/>
      <c r="AV20" s="28"/>
      <c r="AW20" s="28"/>
      <c r="AX20" s="28"/>
      <c r="AY20" s="28"/>
      <c r="AZ20" s="28"/>
      <c r="BA20" s="28"/>
      <c r="BB20" s="28">
        <v>0.14899999999999999</v>
      </c>
      <c r="BC20" s="28">
        <v>2.79</v>
      </c>
      <c r="BD20" s="28">
        <v>53.478000000000002</v>
      </c>
      <c r="BE20" s="28"/>
      <c r="BF20" s="28"/>
      <c r="BG20" s="28"/>
      <c r="BH20" s="28">
        <v>0.307</v>
      </c>
      <c r="BI20" s="28"/>
      <c r="BJ20" s="28">
        <v>6.1</v>
      </c>
      <c r="BK20" s="28">
        <v>1.82</v>
      </c>
      <c r="BL20" s="28"/>
      <c r="BM20" s="28"/>
      <c r="BN20" s="28"/>
      <c r="BO20" s="28">
        <v>0.80400000000000005</v>
      </c>
      <c r="BP20" s="28">
        <v>5174</v>
      </c>
      <c r="BQ20" s="28"/>
      <c r="BR20" s="2"/>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row>
    <row r="21" spans="1:221" customFormat="1">
      <c r="A21" s="24" t="s">
        <v>78</v>
      </c>
      <c r="B21" s="25" t="s">
        <v>506</v>
      </c>
      <c r="C21" s="53" t="s">
        <v>507</v>
      </c>
      <c r="D21" s="26" t="s">
        <v>504</v>
      </c>
      <c r="E21" s="27" t="s">
        <v>508</v>
      </c>
      <c r="F21" s="26" t="s">
        <v>86</v>
      </c>
      <c r="G21" s="28"/>
      <c r="H21" s="28"/>
      <c r="I21" s="28"/>
      <c r="J21" s="28">
        <v>12.11</v>
      </c>
      <c r="K21" s="28"/>
      <c r="L21" s="28"/>
      <c r="M21" s="28"/>
      <c r="N21" s="28"/>
      <c r="O21" s="28"/>
      <c r="P21" s="28"/>
      <c r="Q21" s="28"/>
      <c r="R21" s="28"/>
      <c r="S21" s="28">
        <v>2.44</v>
      </c>
      <c r="T21" s="28"/>
      <c r="U21" s="28"/>
      <c r="V21" s="28"/>
      <c r="W21" s="28"/>
      <c r="X21" s="28">
        <v>5.0999999999999997E-2</v>
      </c>
      <c r="Y21" s="28"/>
      <c r="Z21" s="28"/>
      <c r="AA21" s="28"/>
      <c r="AB21" s="28">
        <v>2.78</v>
      </c>
      <c r="AC21" s="28"/>
      <c r="AD21" s="28">
        <v>5.34</v>
      </c>
      <c r="AE21" s="28"/>
      <c r="AF21" s="28"/>
      <c r="AG21" s="28">
        <v>1.82</v>
      </c>
      <c r="AH21" s="28"/>
      <c r="AI21" s="28">
        <v>1.1200000000000001</v>
      </c>
      <c r="AJ21" s="28"/>
      <c r="AK21" s="28">
        <v>0.11</v>
      </c>
      <c r="AL21" s="28"/>
      <c r="AM21" s="28"/>
      <c r="AN21" s="28">
        <v>1.8</v>
      </c>
      <c r="AO21" s="28"/>
      <c r="AP21" s="28"/>
      <c r="AQ21" s="28"/>
      <c r="AR21" s="28">
        <v>8.7999999999999995E-2</v>
      </c>
      <c r="AS21" s="28"/>
      <c r="AT21" s="28"/>
      <c r="AU21" s="28"/>
      <c r="AV21" s="28"/>
      <c r="AW21" s="28"/>
      <c r="AX21" s="28"/>
      <c r="AY21" s="28"/>
      <c r="AZ21" s="28"/>
      <c r="BA21" s="28"/>
      <c r="BB21" s="28"/>
      <c r="BC21" s="28"/>
      <c r="BD21" s="28">
        <v>71.67</v>
      </c>
      <c r="BE21" s="28"/>
      <c r="BF21" s="28"/>
      <c r="BG21" s="28"/>
      <c r="BH21" s="28">
        <v>0.24</v>
      </c>
      <c r="BI21" s="28"/>
      <c r="BJ21" s="28">
        <v>50.21</v>
      </c>
      <c r="BK21" s="28">
        <v>207</v>
      </c>
      <c r="BL21" s="28"/>
      <c r="BM21" s="28"/>
      <c r="BN21" s="28"/>
      <c r="BO21" s="28">
        <v>1.55</v>
      </c>
      <c r="BP21" s="28"/>
      <c r="BQ21" s="28"/>
      <c r="BR21" s="2"/>
    </row>
    <row r="22" spans="1:221" customFormat="1">
      <c r="A22" s="24" t="s">
        <v>78</v>
      </c>
      <c r="B22" s="25" t="s">
        <v>254</v>
      </c>
      <c r="C22" s="53" t="s">
        <v>255</v>
      </c>
      <c r="D22" s="26" t="s">
        <v>242</v>
      </c>
      <c r="E22" s="27" t="s">
        <v>82</v>
      </c>
      <c r="F22" s="26" t="s">
        <v>86</v>
      </c>
      <c r="G22" s="28"/>
      <c r="H22" s="28">
        <v>0.8</v>
      </c>
      <c r="I22" s="28"/>
      <c r="J22" s="28">
        <v>14.01</v>
      </c>
      <c r="K22" s="28"/>
      <c r="L22" s="28"/>
      <c r="M22" s="28"/>
      <c r="N22" s="28"/>
      <c r="O22" s="28"/>
      <c r="P22" s="28"/>
      <c r="Q22" s="28"/>
      <c r="R22" s="28"/>
      <c r="S22" s="28">
        <v>4.74</v>
      </c>
      <c r="T22" s="28"/>
      <c r="U22" s="28"/>
      <c r="V22" s="28">
        <v>29.2</v>
      </c>
      <c r="W22" s="28">
        <v>650</v>
      </c>
      <c r="X22" s="28">
        <v>0.11</v>
      </c>
      <c r="Y22" s="28">
        <v>3216</v>
      </c>
      <c r="Z22" s="28"/>
      <c r="AA22" s="28"/>
      <c r="AB22" s="28">
        <v>5.69</v>
      </c>
      <c r="AC22" s="28"/>
      <c r="AD22" s="28">
        <v>2.12</v>
      </c>
      <c r="AE22" s="28"/>
      <c r="AF22" s="28"/>
      <c r="AG22" s="28">
        <v>1.44</v>
      </c>
      <c r="AH22" s="28"/>
      <c r="AI22" s="28">
        <v>3.82</v>
      </c>
      <c r="AJ22" s="28">
        <v>3486</v>
      </c>
      <c r="AK22" s="28">
        <v>0.46</v>
      </c>
      <c r="AL22" s="28"/>
      <c r="AM22" s="28"/>
      <c r="AN22" s="28">
        <v>3.48</v>
      </c>
      <c r="AO22" s="28"/>
      <c r="AP22" s="28"/>
      <c r="AQ22" s="28">
        <v>244</v>
      </c>
      <c r="AR22" s="28">
        <v>0.23</v>
      </c>
      <c r="AS22" s="28"/>
      <c r="AT22" s="28">
        <v>12.6</v>
      </c>
      <c r="AU22" s="28"/>
      <c r="AV22" s="28"/>
      <c r="AW22" s="28"/>
      <c r="AX22" s="28"/>
      <c r="AY22" s="28"/>
      <c r="AZ22" s="28"/>
      <c r="BA22" s="28"/>
      <c r="BB22" s="28">
        <v>0.06</v>
      </c>
      <c r="BC22" s="28">
        <v>2.81</v>
      </c>
      <c r="BD22" s="28">
        <v>62.67</v>
      </c>
      <c r="BE22" s="28">
        <v>1.71</v>
      </c>
      <c r="BF22" s="28"/>
      <c r="BG22" s="28"/>
      <c r="BH22" s="28">
        <v>0.67</v>
      </c>
      <c r="BI22" s="28"/>
      <c r="BJ22" s="28">
        <v>7.38</v>
      </c>
      <c r="BK22" s="28">
        <v>13.1</v>
      </c>
      <c r="BL22" s="28"/>
      <c r="BM22" s="28"/>
      <c r="BN22" s="28"/>
      <c r="BO22" s="28">
        <v>2.0299999999999998</v>
      </c>
      <c r="BP22" s="28">
        <v>97</v>
      </c>
      <c r="BQ22" s="28"/>
      <c r="BR22" s="2"/>
    </row>
    <row r="23" spans="1:221" customFormat="1">
      <c r="A23" s="24" t="s">
        <v>78</v>
      </c>
      <c r="B23" s="25" t="s">
        <v>509</v>
      </c>
      <c r="C23" s="53" t="s">
        <v>510</v>
      </c>
      <c r="D23" s="26" t="s">
        <v>504</v>
      </c>
      <c r="E23" s="27" t="s">
        <v>511</v>
      </c>
      <c r="F23" s="26" t="s">
        <v>86</v>
      </c>
      <c r="G23" s="28"/>
      <c r="H23" s="28"/>
      <c r="I23" s="28"/>
      <c r="J23" s="28">
        <v>8.85</v>
      </c>
      <c r="K23" s="28"/>
      <c r="L23" s="28"/>
      <c r="M23" s="28"/>
      <c r="N23" s="28"/>
      <c r="O23" s="28"/>
      <c r="P23" s="28"/>
      <c r="Q23" s="28"/>
      <c r="R23" s="28"/>
      <c r="S23" s="28">
        <v>13.71</v>
      </c>
      <c r="T23" s="28"/>
      <c r="U23" s="28"/>
      <c r="V23" s="28">
        <v>6.5</v>
      </c>
      <c r="W23" s="28">
        <v>126</v>
      </c>
      <c r="X23" s="28">
        <v>2.4E-2</v>
      </c>
      <c r="Y23" s="28">
        <v>17.8</v>
      </c>
      <c r="Z23" s="28"/>
      <c r="AA23" s="28"/>
      <c r="AB23" s="28">
        <v>2.1800000000000002</v>
      </c>
      <c r="AC23" s="28"/>
      <c r="AD23" s="28">
        <v>2.8239999999999998</v>
      </c>
      <c r="AE23" s="28"/>
      <c r="AF23" s="28"/>
      <c r="AG23" s="28">
        <v>12.75</v>
      </c>
      <c r="AH23" s="28"/>
      <c r="AI23" s="28">
        <v>1.24</v>
      </c>
      <c r="AJ23" s="28">
        <v>298</v>
      </c>
      <c r="AK23" s="28">
        <v>3.7999999999999999E-2</v>
      </c>
      <c r="AL23" s="28"/>
      <c r="AM23" s="28"/>
      <c r="AN23" s="28">
        <v>1.69</v>
      </c>
      <c r="AO23" s="28"/>
      <c r="AP23" s="28"/>
      <c r="AQ23" s="28">
        <v>15.3</v>
      </c>
      <c r="AR23" s="28">
        <v>9.2999999999999999E-2</v>
      </c>
      <c r="AS23" s="28"/>
      <c r="AT23" s="28"/>
      <c r="AU23" s="28"/>
      <c r="AV23" s="28"/>
      <c r="AW23" s="28"/>
      <c r="AX23" s="28"/>
      <c r="AY23" s="28"/>
      <c r="AZ23" s="28"/>
      <c r="BA23" s="28"/>
      <c r="BB23" s="28">
        <v>0.08</v>
      </c>
      <c r="BC23" s="28">
        <v>2.69</v>
      </c>
      <c r="BD23" s="28">
        <v>56.42</v>
      </c>
      <c r="BE23" s="28"/>
      <c r="BF23" s="28"/>
      <c r="BG23" s="28"/>
      <c r="BH23" s="28">
        <v>0.23</v>
      </c>
      <c r="BI23" s="28"/>
      <c r="BJ23" s="28">
        <v>6.5</v>
      </c>
      <c r="BK23" s="28">
        <v>338</v>
      </c>
      <c r="BL23" s="28"/>
      <c r="BM23" s="28"/>
      <c r="BN23" s="28"/>
      <c r="BO23" s="28">
        <v>3.49</v>
      </c>
      <c r="BP23" s="28">
        <v>96</v>
      </c>
      <c r="BQ23" s="28"/>
      <c r="BR23" s="2"/>
    </row>
    <row r="24" spans="1:221" customFormat="1">
      <c r="A24" s="24" t="s">
        <v>78</v>
      </c>
      <c r="B24" s="25" t="s">
        <v>512</v>
      </c>
      <c r="C24" s="53" t="s">
        <v>513</v>
      </c>
      <c r="D24" s="26" t="s">
        <v>504</v>
      </c>
      <c r="E24" s="27" t="s">
        <v>505</v>
      </c>
      <c r="F24" s="26" t="s">
        <v>86</v>
      </c>
      <c r="G24" s="28"/>
      <c r="H24" s="28"/>
      <c r="I24" s="28"/>
      <c r="J24" s="28">
        <v>21.77</v>
      </c>
      <c r="K24" s="28"/>
      <c r="L24" s="28"/>
      <c r="M24" s="28"/>
      <c r="N24" s="28"/>
      <c r="O24" s="28"/>
      <c r="P24" s="28"/>
      <c r="Q24" s="28"/>
      <c r="R24" s="28"/>
      <c r="S24" s="28">
        <v>0.77</v>
      </c>
      <c r="T24" s="28"/>
      <c r="U24" s="28"/>
      <c r="V24" s="28"/>
      <c r="W24" s="28"/>
      <c r="X24" s="28">
        <v>4.4999999999999998E-2</v>
      </c>
      <c r="Y24" s="28"/>
      <c r="Z24" s="28"/>
      <c r="AA24" s="28"/>
      <c r="AB24" s="28">
        <v>2.35</v>
      </c>
      <c r="AC24" s="28"/>
      <c r="AD24" s="28">
        <v>0.63</v>
      </c>
      <c r="AE24" s="28"/>
      <c r="AF24" s="28"/>
      <c r="AG24" s="28">
        <v>21.5</v>
      </c>
      <c r="AH24" s="28"/>
      <c r="AI24" s="28">
        <v>0.28999999999999998</v>
      </c>
      <c r="AJ24" s="28"/>
      <c r="AK24" s="28">
        <v>0.05</v>
      </c>
      <c r="AL24" s="28"/>
      <c r="AM24" s="28"/>
      <c r="AN24" s="28">
        <v>0.48</v>
      </c>
      <c r="AO24" s="28"/>
      <c r="AP24" s="28"/>
      <c r="AQ24" s="28"/>
      <c r="AR24" s="28">
        <v>0.09</v>
      </c>
      <c r="AS24" s="28"/>
      <c r="AT24" s="28"/>
      <c r="AU24" s="28"/>
      <c r="AV24" s="28"/>
      <c r="AW24" s="28"/>
      <c r="AX24" s="28"/>
      <c r="AY24" s="28"/>
      <c r="AZ24" s="28"/>
      <c r="BA24" s="28"/>
      <c r="BB24" s="28">
        <v>0.45</v>
      </c>
      <c r="BC24" s="28">
        <v>2.4300000000000002</v>
      </c>
      <c r="BD24" s="28">
        <v>50.55</v>
      </c>
      <c r="BE24" s="28"/>
      <c r="BF24" s="28"/>
      <c r="BG24" s="28"/>
      <c r="BH24" s="28">
        <v>1</v>
      </c>
      <c r="BI24" s="28"/>
      <c r="BJ24" s="28">
        <v>29.31</v>
      </c>
      <c r="BK24" s="28">
        <v>119</v>
      </c>
      <c r="BL24" s="28"/>
      <c r="BM24" s="28"/>
      <c r="BN24" s="28"/>
      <c r="BO24" s="28">
        <v>3.81</v>
      </c>
      <c r="BP24" s="28"/>
      <c r="BQ24" s="28"/>
      <c r="BR24" s="2"/>
    </row>
    <row r="25" spans="1:221" customFormat="1">
      <c r="A25" s="24" t="s">
        <v>78</v>
      </c>
      <c r="B25" s="25" t="s">
        <v>514</v>
      </c>
      <c r="C25" s="53" t="s">
        <v>515</v>
      </c>
      <c r="D25" s="26" t="s">
        <v>504</v>
      </c>
      <c r="E25" s="27" t="s">
        <v>505</v>
      </c>
      <c r="F25" s="26" t="s">
        <v>86</v>
      </c>
      <c r="G25" s="28"/>
      <c r="H25" s="28"/>
      <c r="I25" s="28"/>
      <c r="J25" s="28">
        <v>4.16</v>
      </c>
      <c r="K25" s="28"/>
      <c r="L25" s="28"/>
      <c r="M25" s="28"/>
      <c r="N25" s="28"/>
      <c r="O25" s="28"/>
      <c r="P25" s="28"/>
      <c r="Q25" s="28"/>
      <c r="R25" s="28"/>
      <c r="S25" s="28">
        <v>1.48</v>
      </c>
      <c r="T25" s="28"/>
      <c r="U25" s="28"/>
      <c r="V25" s="28"/>
      <c r="W25" s="28"/>
      <c r="X25" s="28">
        <v>0.15</v>
      </c>
      <c r="Y25" s="28"/>
      <c r="Z25" s="28"/>
      <c r="AA25" s="28"/>
      <c r="AB25" s="28">
        <v>2.4900000000000002</v>
      </c>
      <c r="AC25" s="28"/>
      <c r="AD25" s="28">
        <v>0.59</v>
      </c>
      <c r="AE25" s="28"/>
      <c r="AF25" s="28"/>
      <c r="AG25" s="28">
        <v>1.45</v>
      </c>
      <c r="AH25" s="28"/>
      <c r="AI25" s="28">
        <v>1.56</v>
      </c>
      <c r="AJ25" s="28"/>
      <c r="AK25" s="28">
        <v>9.1999999999999998E-2</v>
      </c>
      <c r="AL25" s="28"/>
      <c r="AM25" s="28"/>
      <c r="AN25" s="28">
        <v>1.1200000000000001</v>
      </c>
      <c r="AO25" s="28"/>
      <c r="AP25" s="28"/>
      <c r="AQ25" s="28"/>
      <c r="AR25" s="28">
        <v>0.2</v>
      </c>
      <c r="AS25" s="28"/>
      <c r="AT25" s="28"/>
      <c r="AU25" s="28"/>
      <c r="AV25" s="28"/>
      <c r="AW25" s="28"/>
      <c r="AX25" s="28"/>
      <c r="AY25" s="28"/>
      <c r="AZ25" s="28"/>
      <c r="BA25" s="28"/>
      <c r="BB25" s="28">
        <v>0.06</v>
      </c>
      <c r="BC25" s="28">
        <v>2.7</v>
      </c>
      <c r="BD25" s="28">
        <v>86.55</v>
      </c>
      <c r="BE25" s="28"/>
      <c r="BF25" s="28"/>
      <c r="BG25" s="28"/>
      <c r="BH25" s="28">
        <v>0.19</v>
      </c>
      <c r="BI25" s="28"/>
      <c r="BJ25" s="28">
        <v>4.93</v>
      </c>
      <c r="BK25" s="28">
        <v>132</v>
      </c>
      <c r="BL25" s="28"/>
      <c r="BM25" s="28"/>
      <c r="BN25" s="28"/>
      <c r="BO25" s="28">
        <v>1.24</v>
      </c>
      <c r="BP25" s="28"/>
      <c r="BQ25" s="28"/>
      <c r="BR25" s="2"/>
    </row>
    <row r="26" spans="1:221" customFormat="1">
      <c r="A26" s="24" t="s">
        <v>78</v>
      </c>
      <c r="B26" s="25" t="s">
        <v>257</v>
      </c>
      <c r="C26" s="53" t="s">
        <v>258</v>
      </c>
      <c r="D26" s="26" t="s">
        <v>242</v>
      </c>
      <c r="E26" s="27" t="s">
        <v>249</v>
      </c>
      <c r="F26" s="26" t="s">
        <v>86</v>
      </c>
      <c r="G26" s="28"/>
      <c r="H26" s="28">
        <v>3.35</v>
      </c>
      <c r="I26" s="28"/>
      <c r="J26" s="28">
        <v>5.65</v>
      </c>
      <c r="K26" s="28"/>
      <c r="L26" s="28"/>
      <c r="M26" s="28"/>
      <c r="N26" s="28"/>
      <c r="O26" s="28"/>
      <c r="P26" s="28"/>
      <c r="Q26" s="28"/>
      <c r="R26" s="28"/>
      <c r="S26" s="28">
        <v>4.28</v>
      </c>
      <c r="T26" s="28"/>
      <c r="U26" s="28"/>
      <c r="V26" s="28"/>
      <c r="W26" s="28"/>
      <c r="X26" s="28">
        <v>0.28999999999999998</v>
      </c>
      <c r="Y26" s="28">
        <v>64.599999999999994</v>
      </c>
      <c r="Z26" s="28"/>
      <c r="AA26" s="28"/>
      <c r="AB26" s="28">
        <v>2.98</v>
      </c>
      <c r="AC26" s="28"/>
      <c r="AD26" s="28">
        <v>1.81</v>
      </c>
      <c r="AE26" s="28"/>
      <c r="AF26" s="28"/>
      <c r="AG26" s="28">
        <v>6.45</v>
      </c>
      <c r="AH26" s="28"/>
      <c r="AI26" s="28">
        <v>2.69</v>
      </c>
      <c r="AJ26" s="28"/>
      <c r="AK26" s="28">
        <v>0.123</v>
      </c>
      <c r="AL26" s="28"/>
      <c r="AM26" s="28"/>
      <c r="AN26" s="28">
        <v>0.61</v>
      </c>
      <c r="AO26" s="28"/>
      <c r="AP26" s="28"/>
      <c r="AQ26" s="28"/>
      <c r="AR26" s="28">
        <v>8.1000000000000003E-2</v>
      </c>
      <c r="AS26" s="28"/>
      <c r="AT26" s="28">
        <v>1427</v>
      </c>
      <c r="AU26" s="28"/>
      <c r="AV26" s="28"/>
      <c r="AW26" s="28"/>
      <c r="AX26" s="28"/>
      <c r="AY26" s="28"/>
      <c r="AZ26" s="28"/>
      <c r="BA26" s="28"/>
      <c r="BB26" s="28">
        <v>0.31</v>
      </c>
      <c r="BC26" s="28">
        <v>2.77</v>
      </c>
      <c r="BD26" s="28">
        <v>73.75</v>
      </c>
      <c r="BE26" s="28"/>
      <c r="BF26" s="28"/>
      <c r="BG26" s="28"/>
      <c r="BH26" s="28">
        <v>0.43</v>
      </c>
      <c r="BI26" s="28"/>
      <c r="BJ26" s="28">
        <v>5.92</v>
      </c>
      <c r="BK26" s="28">
        <v>1.6</v>
      </c>
      <c r="BL26" s="28"/>
      <c r="BM26" s="28"/>
      <c r="BN26" s="28"/>
      <c r="BO26" s="28">
        <v>0.77</v>
      </c>
      <c r="BP26" s="28">
        <v>2973</v>
      </c>
      <c r="BQ26" s="28"/>
      <c r="BR26" s="2"/>
    </row>
    <row r="27" spans="1:221" customFormat="1">
      <c r="A27" s="24" t="s">
        <v>78</v>
      </c>
      <c r="B27" s="25" t="s">
        <v>516</v>
      </c>
      <c r="C27" s="53" t="s">
        <v>517</v>
      </c>
      <c r="D27" s="26" t="s">
        <v>300</v>
      </c>
      <c r="E27" s="27" t="s">
        <v>262</v>
      </c>
      <c r="F27" s="26" t="s">
        <v>86</v>
      </c>
      <c r="G27" s="28"/>
      <c r="H27" s="28"/>
      <c r="I27" s="28"/>
      <c r="J27" s="28">
        <v>2.2000000000000002</v>
      </c>
      <c r="K27" s="28">
        <v>116</v>
      </c>
      <c r="L27" s="28"/>
      <c r="M27" s="28"/>
      <c r="N27" s="28"/>
      <c r="O27" s="28"/>
      <c r="P27" s="28"/>
      <c r="Q27" s="28"/>
      <c r="R27" s="28"/>
      <c r="S27" s="28">
        <v>1.34</v>
      </c>
      <c r="T27" s="28"/>
      <c r="U27" s="28"/>
      <c r="V27" s="28">
        <v>240</v>
      </c>
      <c r="W27" s="28">
        <v>180</v>
      </c>
      <c r="X27" s="28">
        <v>0.03</v>
      </c>
      <c r="Y27" s="28">
        <v>192</v>
      </c>
      <c r="Z27" s="28"/>
      <c r="AA27" s="28"/>
      <c r="AB27" s="28">
        <v>20.78</v>
      </c>
      <c r="AC27" s="28"/>
      <c r="AD27" s="28">
        <v>0.26</v>
      </c>
      <c r="AE27" s="28"/>
      <c r="AF27" s="28"/>
      <c r="AG27" s="28">
        <v>3.28</v>
      </c>
      <c r="AH27" s="28"/>
      <c r="AI27" s="28">
        <v>0.35</v>
      </c>
      <c r="AJ27" s="28">
        <v>354900</v>
      </c>
      <c r="AK27" s="28"/>
      <c r="AL27" s="28"/>
      <c r="AM27" s="28"/>
      <c r="AN27" s="28">
        <v>0.1</v>
      </c>
      <c r="AO27" s="28"/>
      <c r="AP27" s="28"/>
      <c r="AQ27" s="28">
        <v>42.1</v>
      </c>
      <c r="AR27" s="28"/>
      <c r="AS27" s="28"/>
      <c r="AT27" s="28">
        <v>39</v>
      </c>
      <c r="AU27" s="28"/>
      <c r="AV27" s="28"/>
      <c r="AW27" s="28"/>
      <c r="AX27" s="28"/>
      <c r="AY27" s="28"/>
      <c r="AZ27" s="28"/>
      <c r="BA27" s="28"/>
      <c r="BB27" s="28">
        <v>0.32</v>
      </c>
      <c r="BC27" s="28">
        <v>4.32</v>
      </c>
      <c r="BD27" s="28">
        <v>18.3</v>
      </c>
      <c r="BE27" s="28">
        <v>2.0099999999999998</v>
      </c>
      <c r="BF27" s="28">
        <v>2100</v>
      </c>
      <c r="BG27" s="28"/>
      <c r="BH27" s="28">
        <v>0.27</v>
      </c>
      <c r="BI27" s="28"/>
      <c r="BJ27" s="28">
        <v>9.5</v>
      </c>
      <c r="BK27" s="28">
        <v>8.1</v>
      </c>
      <c r="BL27" s="28"/>
      <c r="BM27" s="28"/>
      <c r="BN27" s="28"/>
      <c r="BO27" s="28">
        <v>3.5</v>
      </c>
      <c r="BP27" s="28">
        <v>142</v>
      </c>
      <c r="BQ27" s="28"/>
      <c r="BR27" s="2"/>
    </row>
    <row r="28" spans="1:221" customFormat="1">
      <c r="A28" s="24" t="s">
        <v>78</v>
      </c>
      <c r="B28" s="25" t="s">
        <v>518</v>
      </c>
      <c r="C28" s="53" t="s">
        <v>519</v>
      </c>
      <c r="D28" s="26" t="s">
        <v>504</v>
      </c>
      <c r="E28" s="27" t="s">
        <v>508</v>
      </c>
      <c r="F28" s="26" t="s">
        <v>86</v>
      </c>
      <c r="G28" s="28"/>
      <c r="H28" s="28"/>
      <c r="I28" s="28"/>
      <c r="J28" s="28">
        <v>12.12</v>
      </c>
      <c r="K28" s="28"/>
      <c r="L28" s="28"/>
      <c r="M28" s="28"/>
      <c r="N28" s="28"/>
      <c r="O28" s="28"/>
      <c r="P28" s="28"/>
      <c r="Q28" s="28"/>
      <c r="R28" s="28"/>
      <c r="S28" s="28">
        <v>1.27</v>
      </c>
      <c r="T28" s="28"/>
      <c r="U28" s="28"/>
      <c r="V28" s="28"/>
      <c r="W28" s="28"/>
      <c r="X28" s="28">
        <v>6.8000000000000005E-2</v>
      </c>
      <c r="Y28" s="28"/>
      <c r="Z28" s="28"/>
      <c r="AA28" s="28"/>
      <c r="AB28" s="28">
        <v>2.16</v>
      </c>
      <c r="AC28" s="28"/>
      <c r="AD28" s="28">
        <v>5.59</v>
      </c>
      <c r="AE28" s="28"/>
      <c r="AF28" s="28"/>
      <c r="AG28" s="28">
        <v>2.06</v>
      </c>
      <c r="AH28" s="28"/>
      <c r="AI28" s="28">
        <v>0.59</v>
      </c>
      <c r="AJ28" s="28"/>
      <c r="AK28" s="28">
        <v>0.06</v>
      </c>
      <c r="AL28" s="28"/>
      <c r="AM28" s="28"/>
      <c r="AN28" s="28">
        <v>1.94</v>
      </c>
      <c r="AO28" s="28"/>
      <c r="AP28" s="28"/>
      <c r="AQ28" s="28"/>
      <c r="AR28" s="28">
        <v>7.4999999999999997E-2</v>
      </c>
      <c r="AS28" s="28"/>
      <c r="AT28" s="28"/>
      <c r="AU28" s="28"/>
      <c r="AV28" s="28"/>
      <c r="AW28" s="28"/>
      <c r="AX28" s="28"/>
      <c r="AY28" s="28"/>
      <c r="AZ28" s="28"/>
      <c r="BA28" s="28"/>
      <c r="BB28" s="28">
        <v>0.06</v>
      </c>
      <c r="BC28" s="28">
        <v>2.65</v>
      </c>
      <c r="BD28" s="28">
        <v>73.959999999999994</v>
      </c>
      <c r="BE28" s="28"/>
      <c r="BF28" s="28"/>
      <c r="BG28" s="28"/>
      <c r="BH28" s="28">
        <v>0.15</v>
      </c>
      <c r="BI28" s="28"/>
      <c r="BJ28" s="28">
        <v>46.44</v>
      </c>
      <c r="BK28" s="28">
        <v>114</v>
      </c>
      <c r="BL28" s="28"/>
      <c r="BM28" s="28"/>
      <c r="BN28" s="28"/>
      <c r="BO28" s="28">
        <v>4.01</v>
      </c>
      <c r="BP28" s="28"/>
      <c r="BQ28" s="28"/>
      <c r="BR28" s="2"/>
    </row>
    <row r="29" spans="1:221" customFormat="1">
      <c r="A29" s="24" t="s">
        <v>78</v>
      </c>
      <c r="B29" s="25" t="s">
        <v>520</v>
      </c>
      <c r="C29" s="53" t="s">
        <v>521</v>
      </c>
      <c r="D29" s="26" t="s">
        <v>504</v>
      </c>
      <c r="E29" s="27" t="s">
        <v>508</v>
      </c>
      <c r="F29" s="26" t="s">
        <v>214</v>
      </c>
      <c r="G29" s="28"/>
      <c r="H29" s="28"/>
      <c r="I29" s="28"/>
      <c r="J29" s="28">
        <v>8.43</v>
      </c>
      <c r="K29" s="28"/>
      <c r="L29" s="28"/>
      <c r="M29" s="28"/>
      <c r="N29" s="28"/>
      <c r="O29" s="28"/>
      <c r="P29" s="28"/>
      <c r="Q29" s="28"/>
      <c r="R29" s="28"/>
      <c r="S29" s="28">
        <v>1.25</v>
      </c>
      <c r="T29" s="28"/>
      <c r="U29" s="28"/>
      <c r="V29" s="28"/>
      <c r="W29" s="28"/>
      <c r="X29" s="28">
        <v>8.5000000000000006E-2</v>
      </c>
      <c r="Y29" s="28"/>
      <c r="Z29" s="28"/>
      <c r="AA29" s="28"/>
      <c r="AB29" s="28">
        <v>2.48</v>
      </c>
      <c r="AC29" s="28"/>
      <c r="AD29" s="28">
        <v>1.89</v>
      </c>
      <c r="AE29" s="28"/>
      <c r="AF29" s="28"/>
      <c r="AG29" s="28"/>
      <c r="AH29" s="28"/>
      <c r="AI29" s="28">
        <v>0.14000000000000001</v>
      </c>
      <c r="AJ29" s="28"/>
      <c r="AK29" s="28">
        <v>0.03</v>
      </c>
      <c r="AL29" s="28"/>
      <c r="AM29" s="28"/>
      <c r="AN29" s="28">
        <v>2.3199999999999998</v>
      </c>
      <c r="AO29" s="28"/>
      <c r="AP29" s="28"/>
      <c r="AQ29" s="28"/>
      <c r="AR29" s="28">
        <v>0.03</v>
      </c>
      <c r="AS29" s="28"/>
      <c r="AT29" s="28"/>
      <c r="AU29" s="28"/>
      <c r="AV29" s="28"/>
      <c r="AW29" s="28"/>
      <c r="AX29" s="28"/>
      <c r="AY29" s="28"/>
      <c r="AZ29" s="28"/>
      <c r="BA29" s="28"/>
      <c r="BB29" s="28">
        <v>4.8000000000000001E-2</v>
      </c>
      <c r="BC29" s="28">
        <v>2.65</v>
      </c>
      <c r="BD29" s="28">
        <v>82.8</v>
      </c>
      <c r="BE29" s="28"/>
      <c r="BF29" s="28"/>
      <c r="BG29" s="28"/>
      <c r="BH29" s="28">
        <v>3.5000000000000003E-2</v>
      </c>
      <c r="BI29" s="28"/>
      <c r="BJ29" s="28"/>
      <c r="BK29" s="28">
        <v>456</v>
      </c>
      <c r="BL29" s="28"/>
      <c r="BM29" s="28"/>
      <c r="BN29" s="28"/>
      <c r="BO29" s="28"/>
      <c r="BP29" s="28"/>
      <c r="BQ29" s="28"/>
      <c r="BR29" s="2"/>
    </row>
    <row r="30" spans="1:221" customFormat="1">
      <c r="A30" s="24" t="s">
        <v>78</v>
      </c>
      <c r="B30" s="25" t="s">
        <v>522</v>
      </c>
      <c r="C30" s="53" t="s">
        <v>523</v>
      </c>
      <c r="D30" s="26" t="s">
        <v>504</v>
      </c>
      <c r="E30" s="27" t="s">
        <v>511</v>
      </c>
      <c r="F30" s="26" t="s">
        <v>86</v>
      </c>
      <c r="G30" s="28"/>
      <c r="H30" s="28"/>
      <c r="I30" s="28"/>
      <c r="J30" s="28">
        <v>8.6300000000000008</v>
      </c>
      <c r="K30" s="28"/>
      <c r="L30" s="28"/>
      <c r="M30" s="28"/>
      <c r="N30" s="28"/>
      <c r="O30" s="28"/>
      <c r="P30" s="28"/>
      <c r="Q30" s="28"/>
      <c r="R30" s="28"/>
      <c r="S30" s="28">
        <v>15.6</v>
      </c>
      <c r="T30" s="28"/>
      <c r="U30" s="28"/>
      <c r="V30" s="28">
        <v>6.2</v>
      </c>
      <c r="W30" s="28">
        <v>104</v>
      </c>
      <c r="X30" s="28">
        <v>0.02</v>
      </c>
      <c r="Y30" s="28">
        <v>15</v>
      </c>
      <c r="Z30" s="28"/>
      <c r="AA30" s="28"/>
      <c r="AB30" s="28">
        <v>2.08</v>
      </c>
      <c r="AC30" s="28"/>
      <c r="AD30" s="28">
        <v>2.68</v>
      </c>
      <c r="AE30" s="28"/>
      <c r="AF30" s="28"/>
      <c r="AG30" s="28">
        <v>14.07</v>
      </c>
      <c r="AH30" s="28"/>
      <c r="AI30" s="28">
        <v>1.23</v>
      </c>
      <c r="AJ30" s="28">
        <v>267</v>
      </c>
      <c r="AK30" s="28">
        <v>0.04</v>
      </c>
      <c r="AL30" s="28"/>
      <c r="AM30" s="28"/>
      <c r="AN30" s="28">
        <v>1.65</v>
      </c>
      <c r="AO30" s="28"/>
      <c r="AP30" s="28"/>
      <c r="AQ30" s="28">
        <v>14.4</v>
      </c>
      <c r="AR30" s="28">
        <v>0.09</v>
      </c>
      <c r="AS30" s="28"/>
      <c r="AT30" s="28"/>
      <c r="AU30" s="28"/>
      <c r="AV30" s="28"/>
      <c r="AW30" s="28"/>
      <c r="AX30" s="28"/>
      <c r="AY30" s="28"/>
      <c r="AZ30" s="28"/>
      <c r="BA30" s="28"/>
      <c r="BB30" s="28">
        <v>4.7E-2</v>
      </c>
      <c r="BC30" s="28">
        <v>2.66</v>
      </c>
      <c r="BD30" s="28">
        <v>54.09</v>
      </c>
      <c r="BE30" s="28"/>
      <c r="BF30" s="28"/>
      <c r="BG30" s="28"/>
      <c r="BH30" s="28">
        <v>0.23</v>
      </c>
      <c r="BI30" s="28"/>
      <c r="BJ30" s="28"/>
      <c r="BK30" s="28">
        <v>528</v>
      </c>
      <c r="BL30" s="28"/>
      <c r="BM30" s="28">
        <v>157</v>
      </c>
      <c r="BN30" s="28"/>
      <c r="BO30" s="28"/>
      <c r="BP30" s="28">
        <v>58</v>
      </c>
      <c r="BQ30" s="28"/>
      <c r="BR30" s="2"/>
    </row>
    <row r="31" spans="1:221" customFormat="1">
      <c r="A31" s="24" t="s">
        <v>78</v>
      </c>
      <c r="B31" s="25" t="s">
        <v>524</v>
      </c>
      <c r="C31" s="53" t="s">
        <v>525</v>
      </c>
      <c r="D31" s="26" t="s">
        <v>504</v>
      </c>
      <c r="E31" s="27" t="s">
        <v>511</v>
      </c>
      <c r="F31" s="26" t="s">
        <v>214</v>
      </c>
      <c r="G31" s="28"/>
      <c r="H31" s="28"/>
      <c r="I31" s="28"/>
      <c r="J31" s="28">
        <v>8.68</v>
      </c>
      <c r="K31" s="28"/>
      <c r="L31" s="28"/>
      <c r="M31" s="28"/>
      <c r="N31" s="28"/>
      <c r="O31" s="28"/>
      <c r="P31" s="28"/>
      <c r="Q31" s="28"/>
      <c r="R31" s="28"/>
      <c r="S31" s="28">
        <v>14.95</v>
      </c>
      <c r="T31" s="28"/>
      <c r="U31" s="28"/>
      <c r="V31" s="28">
        <v>6</v>
      </c>
      <c r="W31" s="28">
        <v>117</v>
      </c>
      <c r="X31" s="28">
        <v>0.02</v>
      </c>
      <c r="Y31" s="28">
        <v>31</v>
      </c>
      <c r="Z31" s="28"/>
      <c r="AA31" s="28"/>
      <c r="AB31" s="28">
        <v>2.09</v>
      </c>
      <c r="AC31" s="28"/>
      <c r="AD31" s="28">
        <v>2.6739999999999999</v>
      </c>
      <c r="AE31" s="28"/>
      <c r="AF31" s="28"/>
      <c r="AG31" s="28">
        <v>13.51</v>
      </c>
      <c r="AH31" s="28"/>
      <c r="AI31" s="28">
        <v>1.1599999999999999</v>
      </c>
      <c r="AJ31" s="28">
        <v>500</v>
      </c>
      <c r="AK31" s="28">
        <v>6.6000000000000003E-2</v>
      </c>
      <c r="AL31" s="28"/>
      <c r="AM31" s="28"/>
      <c r="AN31" s="28">
        <v>1.64</v>
      </c>
      <c r="AO31" s="28"/>
      <c r="AP31" s="28"/>
      <c r="AQ31" s="28">
        <v>271</v>
      </c>
      <c r="AR31" s="28">
        <v>9.5000000000000001E-2</v>
      </c>
      <c r="AS31" s="28"/>
      <c r="AT31" s="28"/>
      <c r="AU31" s="28"/>
      <c r="AV31" s="28"/>
      <c r="AW31" s="28"/>
      <c r="AX31" s="28"/>
      <c r="AY31" s="28"/>
      <c r="AZ31" s="28"/>
      <c r="BA31" s="28"/>
      <c r="BB31" s="28">
        <v>3.6999999999999998E-2</v>
      </c>
      <c r="BC31" s="28">
        <v>2.66</v>
      </c>
      <c r="BD31" s="28">
        <v>54.79</v>
      </c>
      <c r="BE31" s="28"/>
      <c r="BF31" s="28"/>
      <c r="BG31" s="28"/>
      <c r="BH31" s="28">
        <v>0.309</v>
      </c>
      <c r="BI31" s="28"/>
      <c r="BJ31" s="28"/>
      <c r="BK31" s="28">
        <v>606</v>
      </c>
      <c r="BL31" s="28"/>
      <c r="BM31" s="28">
        <v>177</v>
      </c>
      <c r="BN31" s="28"/>
      <c r="BO31" s="28"/>
      <c r="BP31" s="28">
        <v>46</v>
      </c>
      <c r="BQ31" s="28"/>
      <c r="BR31" s="2"/>
    </row>
    <row r="32" spans="1:221" customFormat="1">
      <c r="A32" s="24" t="s">
        <v>78</v>
      </c>
      <c r="B32" s="25" t="s">
        <v>526</v>
      </c>
      <c r="C32" s="53" t="s">
        <v>527</v>
      </c>
      <c r="D32" s="26" t="s">
        <v>504</v>
      </c>
      <c r="E32" s="27" t="s">
        <v>508</v>
      </c>
      <c r="F32" s="26" t="s">
        <v>86</v>
      </c>
      <c r="G32" s="28"/>
      <c r="H32" s="28"/>
      <c r="I32" s="28"/>
      <c r="J32" s="28">
        <v>7.15</v>
      </c>
      <c r="K32" s="28"/>
      <c r="L32" s="28"/>
      <c r="M32" s="28"/>
      <c r="N32" s="28"/>
      <c r="O32" s="28"/>
      <c r="P32" s="28"/>
      <c r="Q32" s="28"/>
      <c r="R32" s="28"/>
      <c r="S32" s="28">
        <v>1.1000000000000001</v>
      </c>
      <c r="T32" s="28"/>
      <c r="U32" s="28"/>
      <c r="V32" s="28"/>
      <c r="W32" s="28"/>
      <c r="X32" s="28">
        <v>0.106</v>
      </c>
      <c r="Y32" s="28"/>
      <c r="Z32" s="28"/>
      <c r="AA32" s="28"/>
      <c r="AB32" s="28">
        <v>2.23</v>
      </c>
      <c r="AC32" s="28"/>
      <c r="AD32" s="28">
        <v>1.54</v>
      </c>
      <c r="AE32" s="28"/>
      <c r="AF32" s="28"/>
      <c r="AG32" s="28">
        <v>0.33</v>
      </c>
      <c r="AH32" s="28"/>
      <c r="AI32" s="28">
        <v>0.2</v>
      </c>
      <c r="AJ32" s="28"/>
      <c r="AK32" s="28">
        <v>2.9000000000000001E-2</v>
      </c>
      <c r="AL32" s="28"/>
      <c r="AM32" s="28"/>
      <c r="AN32" s="28">
        <v>2.0299999999999998</v>
      </c>
      <c r="AO32" s="28"/>
      <c r="AP32" s="28"/>
      <c r="AQ32" s="28"/>
      <c r="AR32" s="28">
        <v>2.3E-2</v>
      </c>
      <c r="AS32" s="28"/>
      <c r="AT32" s="28"/>
      <c r="AU32" s="28"/>
      <c r="AV32" s="28"/>
      <c r="AW32" s="28"/>
      <c r="AX32" s="28"/>
      <c r="AY32" s="28"/>
      <c r="AZ32" s="28"/>
      <c r="BA32" s="28"/>
      <c r="BB32" s="28">
        <v>0.21</v>
      </c>
      <c r="BC32" s="28">
        <v>2.68</v>
      </c>
      <c r="BD32" s="28">
        <v>85.19</v>
      </c>
      <c r="BE32" s="28"/>
      <c r="BF32" s="28"/>
      <c r="BG32" s="28"/>
      <c r="BH32" s="28">
        <v>2.5999999999999999E-2</v>
      </c>
      <c r="BI32" s="28"/>
      <c r="BJ32" s="28"/>
      <c r="BK32" s="28">
        <v>313</v>
      </c>
      <c r="BL32" s="28"/>
      <c r="BM32" s="28"/>
      <c r="BN32" s="28"/>
      <c r="BO32" s="28"/>
      <c r="BP32" s="28"/>
      <c r="BQ32" s="28"/>
      <c r="BR32" s="2"/>
    </row>
    <row r="33" spans="1:70" customFormat="1">
      <c r="A33" s="24" t="s">
        <v>78</v>
      </c>
      <c r="B33" s="25" t="s">
        <v>259</v>
      </c>
      <c r="C33" s="53" t="s">
        <v>260</v>
      </c>
      <c r="D33" s="26" t="s">
        <v>242</v>
      </c>
      <c r="E33" s="27" t="s">
        <v>262</v>
      </c>
      <c r="F33" s="26" t="s">
        <v>163</v>
      </c>
      <c r="G33" s="28"/>
      <c r="H33" s="28">
        <v>0.87</v>
      </c>
      <c r="I33" s="28"/>
      <c r="J33" s="28">
        <v>7.35</v>
      </c>
      <c r="K33" s="28">
        <v>14</v>
      </c>
      <c r="L33" s="28">
        <v>0.3</v>
      </c>
      <c r="M33" s="28"/>
      <c r="N33" s="28"/>
      <c r="O33" s="28"/>
      <c r="P33" s="28"/>
      <c r="Q33" s="28"/>
      <c r="R33" s="28"/>
      <c r="S33" s="28">
        <v>1.45</v>
      </c>
      <c r="T33" s="28"/>
      <c r="U33" s="28"/>
      <c r="V33" s="28"/>
      <c r="W33" s="28"/>
      <c r="X33" s="28">
        <v>1.6E-2</v>
      </c>
      <c r="Y33" s="28">
        <v>801</v>
      </c>
      <c r="Z33" s="28"/>
      <c r="AA33" s="28">
        <v>2.42</v>
      </c>
      <c r="AB33" s="28">
        <v>3.41</v>
      </c>
      <c r="AC33" s="28"/>
      <c r="AD33" s="28">
        <v>2.74</v>
      </c>
      <c r="AE33" s="28"/>
      <c r="AF33" s="28"/>
      <c r="AG33" s="28">
        <v>8.7200000000000006</v>
      </c>
      <c r="AH33" s="28"/>
      <c r="AI33" s="28">
        <v>1.1599999999999999</v>
      </c>
      <c r="AJ33" s="28">
        <v>7881</v>
      </c>
      <c r="AK33" s="28">
        <v>1.02</v>
      </c>
      <c r="AL33" s="28"/>
      <c r="AM33" s="28"/>
      <c r="AN33" s="28"/>
      <c r="AO33" s="28"/>
      <c r="AP33" s="28"/>
      <c r="AQ33" s="28"/>
      <c r="AR33" s="28"/>
      <c r="AS33" s="28"/>
      <c r="AT33" s="28">
        <v>25</v>
      </c>
      <c r="AU33" s="28"/>
      <c r="AV33" s="28"/>
      <c r="AW33" s="28"/>
      <c r="AX33" s="28"/>
      <c r="AY33" s="28"/>
      <c r="AZ33" s="28"/>
      <c r="BA33" s="28"/>
      <c r="BB33" s="28">
        <v>0.03</v>
      </c>
      <c r="BC33" s="28">
        <v>2.92</v>
      </c>
      <c r="BD33" s="28">
        <v>49.86</v>
      </c>
      <c r="BE33" s="28"/>
      <c r="BF33" s="28"/>
      <c r="BG33" s="28"/>
      <c r="BH33" s="28">
        <v>0.34</v>
      </c>
      <c r="BI33" s="28"/>
      <c r="BJ33" s="28">
        <v>14.6</v>
      </c>
      <c r="BK33" s="28">
        <v>9.3000000000000007</v>
      </c>
      <c r="BL33" s="28"/>
      <c r="BM33" s="28"/>
      <c r="BN33" s="28"/>
      <c r="BO33" s="28">
        <v>9.4</v>
      </c>
      <c r="BP33" s="28">
        <v>173600</v>
      </c>
      <c r="BQ33" s="28"/>
      <c r="BR33" s="2"/>
    </row>
    <row r="34" spans="1:70" customFormat="1">
      <c r="A34" s="24" t="s">
        <v>78</v>
      </c>
      <c r="B34" s="25" t="s">
        <v>263</v>
      </c>
      <c r="C34" s="53" t="s">
        <v>264</v>
      </c>
      <c r="D34" s="26" t="s">
        <v>242</v>
      </c>
      <c r="E34" s="27" t="s">
        <v>262</v>
      </c>
      <c r="F34" s="26" t="s">
        <v>163</v>
      </c>
      <c r="G34" s="28"/>
      <c r="H34" s="28">
        <v>1.02</v>
      </c>
      <c r="I34" s="28"/>
      <c r="J34" s="28">
        <v>7.29</v>
      </c>
      <c r="K34" s="28">
        <v>22</v>
      </c>
      <c r="L34" s="28"/>
      <c r="M34" s="28"/>
      <c r="N34" s="28"/>
      <c r="O34" s="28"/>
      <c r="P34" s="28"/>
      <c r="Q34" s="28"/>
      <c r="R34" s="28"/>
      <c r="S34" s="28">
        <v>0.78</v>
      </c>
      <c r="T34" s="28"/>
      <c r="U34" s="28"/>
      <c r="V34" s="28"/>
      <c r="W34" s="28"/>
      <c r="X34" s="28">
        <v>4.4999999999999998E-2</v>
      </c>
      <c r="Y34" s="28">
        <v>854</v>
      </c>
      <c r="Z34" s="28"/>
      <c r="AA34" s="28">
        <v>2.27</v>
      </c>
      <c r="AB34" s="28">
        <v>3.27</v>
      </c>
      <c r="AC34" s="28"/>
      <c r="AD34" s="28">
        <v>2.82</v>
      </c>
      <c r="AE34" s="28"/>
      <c r="AF34" s="28"/>
      <c r="AG34" s="28"/>
      <c r="AH34" s="28"/>
      <c r="AI34" s="28">
        <v>1.1599999999999999</v>
      </c>
      <c r="AJ34" s="28">
        <v>5726</v>
      </c>
      <c r="AK34" s="28">
        <v>0.76</v>
      </c>
      <c r="AL34" s="28"/>
      <c r="AM34" s="28"/>
      <c r="AN34" s="28"/>
      <c r="AO34" s="28"/>
      <c r="AP34" s="28"/>
      <c r="AQ34" s="28"/>
      <c r="AR34" s="28"/>
      <c r="AS34" s="28"/>
      <c r="AT34" s="28">
        <v>35</v>
      </c>
      <c r="AU34" s="28"/>
      <c r="AV34" s="28"/>
      <c r="AW34" s="28"/>
      <c r="AX34" s="28"/>
      <c r="AY34" s="28"/>
      <c r="AZ34" s="28"/>
      <c r="BA34" s="28"/>
      <c r="BB34" s="28">
        <v>0.08</v>
      </c>
      <c r="BC34" s="28">
        <v>2.96</v>
      </c>
      <c r="BD34" s="28">
        <v>61.48</v>
      </c>
      <c r="BE34" s="28"/>
      <c r="BF34" s="28"/>
      <c r="BG34" s="28"/>
      <c r="BH34" s="28">
        <v>0.33</v>
      </c>
      <c r="BI34" s="28"/>
      <c r="BJ34" s="28">
        <v>20</v>
      </c>
      <c r="BK34" s="28">
        <v>27.5</v>
      </c>
      <c r="BL34" s="28"/>
      <c r="BM34" s="28"/>
      <c r="BN34" s="28"/>
      <c r="BO34" s="28">
        <v>8.4</v>
      </c>
      <c r="BP34" s="28">
        <v>125900</v>
      </c>
      <c r="BQ34" s="28"/>
      <c r="BR34" s="2"/>
    </row>
    <row r="35" spans="1:70" customFormat="1">
      <c r="A35" s="24" t="s">
        <v>78</v>
      </c>
      <c r="B35" s="25" t="s">
        <v>265</v>
      </c>
      <c r="C35" s="53" t="s">
        <v>266</v>
      </c>
      <c r="D35" s="26" t="s">
        <v>242</v>
      </c>
      <c r="E35" s="27" t="s">
        <v>262</v>
      </c>
      <c r="F35" s="26" t="s">
        <v>214</v>
      </c>
      <c r="G35" s="28"/>
      <c r="H35" s="28">
        <v>0.41</v>
      </c>
      <c r="I35" s="28"/>
      <c r="J35" s="28">
        <v>3.77</v>
      </c>
      <c r="K35" s="28">
        <v>12.6</v>
      </c>
      <c r="L35" s="28"/>
      <c r="M35" s="28"/>
      <c r="N35" s="28"/>
      <c r="O35" s="28"/>
      <c r="P35" s="28"/>
      <c r="Q35" s="28"/>
      <c r="R35" s="28"/>
      <c r="S35" s="28">
        <v>0.38</v>
      </c>
      <c r="T35" s="28"/>
      <c r="U35" s="28"/>
      <c r="V35" s="28"/>
      <c r="W35" s="28"/>
      <c r="X35" s="28">
        <v>0.05</v>
      </c>
      <c r="Y35" s="28">
        <v>413</v>
      </c>
      <c r="Z35" s="28"/>
      <c r="AA35" s="28">
        <v>1.55</v>
      </c>
      <c r="AB35" s="28">
        <v>2.21</v>
      </c>
      <c r="AC35" s="28"/>
      <c r="AD35" s="28">
        <v>1.36</v>
      </c>
      <c r="AE35" s="28"/>
      <c r="AF35" s="28"/>
      <c r="AG35" s="28"/>
      <c r="AH35" s="28"/>
      <c r="AI35" s="28">
        <v>0.56999999999999995</v>
      </c>
      <c r="AJ35" s="28">
        <v>2712</v>
      </c>
      <c r="AK35" s="28">
        <v>0.36</v>
      </c>
      <c r="AL35" s="28"/>
      <c r="AM35" s="28"/>
      <c r="AN35" s="28"/>
      <c r="AO35" s="28"/>
      <c r="AP35" s="28"/>
      <c r="AQ35" s="28"/>
      <c r="AR35" s="28"/>
      <c r="AS35" s="28"/>
      <c r="AT35" s="28">
        <v>20</v>
      </c>
      <c r="AU35" s="28"/>
      <c r="AV35" s="28"/>
      <c r="AW35" s="28"/>
      <c r="AX35" s="28"/>
      <c r="AY35" s="28"/>
      <c r="AZ35" s="28"/>
      <c r="BA35" s="28"/>
      <c r="BB35" s="28">
        <v>0.04</v>
      </c>
      <c r="BC35" s="28">
        <v>2.81</v>
      </c>
      <c r="BD35" s="28">
        <v>81.099999999999994</v>
      </c>
      <c r="BE35" s="28"/>
      <c r="BF35" s="28"/>
      <c r="BG35" s="28"/>
      <c r="BH35" s="28">
        <v>0.17</v>
      </c>
      <c r="BI35" s="28"/>
      <c r="BJ35" s="28">
        <v>4.5</v>
      </c>
      <c r="BK35" s="28">
        <v>14</v>
      </c>
      <c r="BL35" s="28"/>
      <c r="BM35" s="28"/>
      <c r="BN35" s="28"/>
      <c r="BO35" s="28">
        <v>6.6</v>
      </c>
      <c r="BP35" s="28">
        <v>58800</v>
      </c>
      <c r="BQ35" s="28"/>
      <c r="BR35" s="2"/>
    </row>
    <row r="36" spans="1:70" customFormat="1">
      <c r="A36" s="24" t="s">
        <v>78</v>
      </c>
      <c r="B36" s="25" t="s">
        <v>267</v>
      </c>
      <c r="C36" s="53" t="s">
        <v>268</v>
      </c>
      <c r="D36" s="26" t="s">
        <v>242</v>
      </c>
      <c r="E36" s="27" t="s">
        <v>82</v>
      </c>
      <c r="F36" s="26" t="s">
        <v>269</v>
      </c>
      <c r="G36" s="28"/>
      <c r="H36" s="28">
        <v>6.7</v>
      </c>
      <c r="I36" s="28"/>
      <c r="J36" s="28">
        <v>1.68</v>
      </c>
      <c r="K36" s="28">
        <v>39.6</v>
      </c>
      <c r="L36" s="28"/>
      <c r="M36" s="28"/>
      <c r="N36" s="28"/>
      <c r="O36" s="28"/>
      <c r="P36" s="28"/>
      <c r="Q36" s="28"/>
      <c r="R36" s="28"/>
      <c r="S36" s="28">
        <v>1.95</v>
      </c>
      <c r="T36" s="28"/>
      <c r="U36" s="28"/>
      <c r="V36" s="28"/>
      <c r="W36" s="28"/>
      <c r="X36" s="28">
        <v>0.06</v>
      </c>
      <c r="Y36" s="28">
        <v>698</v>
      </c>
      <c r="Z36" s="28"/>
      <c r="AA36" s="28">
        <v>1.41</v>
      </c>
      <c r="AB36" s="28">
        <v>1.98</v>
      </c>
      <c r="AC36" s="28"/>
      <c r="AD36" s="28">
        <v>0.7</v>
      </c>
      <c r="AE36" s="28"/>
      <c r="AF36" s="28"/>
      <c r="AG36" s="28">
        <v>3.77</v>
      </c>
      <c r="AH36" s="28"/>
      <c r="AI36" s="28">
        <v>1.3</v>
      </c>
      <c r="AJ36" s="28">
        <v>1262</v>
      </c>
      <c r="AK36" s="28">
        <v>0.16</v>
      </c>
      <c r="AL36" s="28"/>
      <c r="AM36" s="28"/>
      <c r="AN36" s="28"/>
      <c r="AO36" s="28"/>
      <c r="AP36" s="28"/>
      <c r="AQ36" s="28"/>
      <c r="AR36" s="28"/>
      <c r="AS36" s="28"/>
      <c r="AT36" s="28">
        <v>3432</v>
      </c>
      <c r="AU36" s="28"/>
      <c r="AV36" s="28"/>
      <c r="AW36" s="28"/>
      <c r="AX36" s="28"/>
      <c r="AY36" s="28"/>
      <c r="AZ36" s="28"/>
      <c r="BA36" s="28"/>
      <c r="BB36" s="28">
        <v>2.12</v>
      </c>
      <c r="BC36" s="28">
        <v>2.8</v>
      </c>
      <c r="BD36" s="28">
        <v>83.06</v>
      </c>
      <c r="BE36" s="28"/>
      <c r="BF36" s="28"/>
      <c r="BG36" s="28"/>
      <c r="BH36" s="28">
        <v>7.0000000000000007E-2</v>
      </c>
      <c r="BI36" s="28"/>
      <c r="BJ36" s="28">
        <v>2.25</v>
      </c>
      <c r="BK36" s="28">
        <v>4.84</v>
      </c>
      <c r="BL36" s="28"/>
      <c r="BM36" s="28"/>
      <c r="BN36" s="28"/>
      <c r="BO36" s="28">
        <v>7</v>
      </c>
      <c r="BP36" s="28">
        <v>30299.999999999996</v>
      </c>
      <c r="BQ36" s="28"/>
      <c r="BR36" s="2"/>
    </row>
    <row r="37" spans="1:70" customFormat="1">
      <c r="A37" s="24" t="s">
        <v>78</v>
      </c>
      <c r="B37" s="25" t="s">
        <v>528</v>
      </c>
      <c r="C37" s="53" t="s">
        <v>529</v>
      </c>
      <c r="D37" s="26" t="s">
        <v>504</v>
      </c>
      <c r="E37" s="27" t="s">
        <v>508</v>
      </c>
      <c r="F37" s="26" t="s">
        <v>163</v>
      </c>
      <c r="G37" s="28"/>
      <c r="H37" s="28"/>
      <c r="I37" s="28"/>
      <c r="J37" s="28">
        <v>11.98</v>
      </c>
      <c r="K37" s="28"/>
      <c r="L37" s="28"/>
      <c r="M37" s="28"/>
      <c r="N37" s="28"/>
      <c r="O37" s="28"/>
      <c r="P37" s="28"/>
      <c r="Q37" s="28"/>
      <c r="R37" s="28"/>
      <c r="S37" s="28">
        <v>1.49</v>
      </c>
      <c r="T37" s="28"/>
      <c r="U37" s="28"/>
      <c r="V37" s="28"/>
      <c r="W37" s="28"/>
      <c r="X37" s="28">
        <v>3.4000000000000002E-2</v>
      </c>
      <c r="Y37" s="28"/>
      <c r="Z37" s="28"/>
      <c r="AA37" s="28"/>
      <c r="AB37" s="28">
        <v>3.88</v>
      </c>
      <c r="AC37" s="28"/>
      <c r="AD37" s="28">
        <v>4.4400000000000004</v>
      </c>
      <c r="AE37" s="28"/>
      <c r="AF37" s="28"/>
      <c r="AG37" s="28">
        <v>1.88</v>
      </c>
      <c r="AH37" s="28"/>
      <c r="AI37" s="28">
        <v>1.63</v>
      </c>
      <c r="AJ37" s="28"/>
      <c r="AK37" s="28">
        <v>5.2999999999999999E-2</v>
      </c>
      <c r="AL37" s="28"/>
      <c r="AM37" s="28"/>
      <c r="AN37" s="28">
        <v>2.5</v>
      </c>
      <c r="AO37" s="28"/>
      <c r="AP37" s="28"/>
      <c r="AQ37" s="28"/>
      <c r="AR37" s="28">
        <v>5.6000000000000001E-2</v>
      </c>
      <c r="AS37" s="28"/>
      <c r="AT37" s="28"/>
      <c r="AU37" s="28"/>
      <c r="AV37" s="28"/>
      <c r="AW37" s="28"/>
      <c r="AX37" s="28"/>
      <c r="AY37" s="28"/>
      <c r="AZ37" s="28"/>
      <c r="BA37" s="28"/>
      <c r="BB37" s="28">
        <v>0.3</v>
      </c>
      <c r="BC37" s="28">
        <v>2.69</v>
      </c>
      <c r="BD37" s="28">
        <v>70.83</v>
      </c>
      <c r="BE37" s="28"/>
      <c r="BF37" s="28"/>
      <c r="BG37" s="28"/>
      <c r="BH37" s="28">
        <v>0.47</v>
      </c>
      <c r="BI37" s="28"/>
      <c r="BJ37" s="28">
        <v>319</v>
      </c>
      <c r="BK37" s="28">
        <v>2686</v>
      </c>
      <c r="BL37" s="28"/>
      <c r="BM37" s="28"/>
      <c r="BN37" s="28"/>
      <c r="BO37" s="28">
        <v>6.98</v>
      </c>
      <c r="BP37" s="28"/>
      <c r="BQ37" s="28"/>
      <c r="BR37" s="2"/>
    </row>
    <row r="38" spans="1:70" customFormat="1">
      <c r="A38" s="24" t="s">
        <v>78</v>
      </c>
      <c r="B38" s="25" t="s">
        <v>375</v>
      </c>
      <c r="C38" s="53" t="s">
        <v>530</v>
      </c>
      <c r="D38" s="26" t="s">
        <v>242</v>
      </c>
      <c r="E38" s="27" t="s">
        <v>376</v>
      </c>
      <c r="F38" s="26" t="s">
        <v>163</v>
      </c>
      <c r="G38" s="28"/>
      <c r="H38" s="28"/>
      <c r="I38" s="28"/>
      <c r="J38" s="28">
        <v>13.58</v>
      </c>
      <c r="K38" s="28"/>
      <c r="L38" s="28"/>
      <c r="M38" s="28"/>
      <c r="N38" s="28"/>
      <c r="O38" s="28"/>
      <c r="P38" s="28"/>
      <c r="Q38" s="28"/>
      <c r="R38" s="28"/>
      <c r="S38" s="28">
        <v>7.0000000000000007E-2</v>
      </c>
      <c r="T38" s="28"/>
      <c r="U38" s="28"/>
      <c r="V38" s="28">
        <v>1064</v>
      </c>
      <c r="W38" s="28"/>
      <c r="X38" s="28">
        <v>0.03</v>
      </c>
      <c r="Y38" s="28">
        <v>41340</v>
      </c>
      <c r="Z38" s="28"/>
      <c r="AA38" s="28"/>
      <c r="AB38" s="28">
        <v>3.39</v>
      </c>
      <c r="AC38" s="28"/>
      <c r="AD38" s="28">
        <v>2.69</v>
      </c>
      <c r="AE38" s="28"/>
      <c r="AF38" s="28"/>
      <c r="AG38" s="28">
        <v>6.45</v>
      </c>
      <c r="AH38" s="28"/>
      <c r="AI38" s="28">
        <v>4.7300000000000004</v>
      </c>
      <c r="AJ38" s="28"/>
      <c r="AK38" s="28">
        <v>0.3</v>
      </c>
      <c r="AL38" s="28"/>
      <c r="AM38" s="28"/>
      <c r="AN38" s="28">
        <v>7.0000000000000007E-2</v>
      </c>
      <c r="AO38" s="28"/>
      <c r="AP38" s="28"/>
      <c r="AQ38" s="28"/>
      <c r="AR38" s="28"/>
      <c r="AS38" s="28"/>
      <c r="AT38" s="28"/>
      <c r="AU38" s="28"/>
      <c r="AV38" s="28"/>
      <c r="AW38" s="28"/>
      <c r="AX38" s="28"/>
      <c r="AY38" s="28"/>
      <c r="AZ38" s="28"/>
      <c r="BA38" s="28"/>
      <c r="BB38" s="28"/>
      <c r="BC38" s="28">
        <v>2.86</v>
      </c>
      <c r="BD38" s="28">
        <v>62.65</v>
      </c>
      <c r="BE38" s="28"/>
      <c r="BF38" s="28"/>
      <c r="BG38" s="28"/>
      <c r="BH38" s="28">
        <v>0.85</v>
      </c>
      <c r="BI38" s="28"/>
      <c r="BJ38" s="28">
        <v>17.399999999999999</v>
      </c>
      <c r="BK38" s="28">
        <v>15.1</v>
      </c>
      <c r="BL38" s="28"/>
      <c r="BM38" s="28"/>
      <c r="BN38" s="28"/>
      <c r="BO38" s="28">
        <v>1.5</v>
      </c>
      <c r="BP38" s="28"/>
      <c r="BQ38" s="28"/>
      <c r="BR38" s="2"/>
    </row>
    <row r="39" spans="1:70" customFormat="1">
      <c r="A39" s="33" t="s">
        <v>78</v>
      </c>
      <c r="B39" s="34" t="s">
        <v>377</v>
      </c>
      <c r="C39" s="115" t="s">
        <v>531</v>
      </c>
      <c r="D39" s="35" t="s">
        <v>242</v>
      </c>
      <c r="E39" s="36" t="s">
        <v>376</v>
      </c>
      <c r="F39" s="35" t="s">
        <v>163</v>
      </c>
      <c r="G39" s="37"/>
      <c r="H39" s="37"/>
      <c r="I39" s="37"/>
      <c r="J39" s="37">
        <v>5.96</v>
      </c>
      <c r="K39" s="37"/>
      <c r="L39" s="37"/>
      <c r="M39" s="37"/>
      <c r="N39" s="37"/>
      <c r="O39" s="37"/>
      <c r="P39" s="37"/>
      <c r="Q39" s="37"/>
      <c r="R39" s="37"/>
      <c r="S39" s="37">
        <v>0.11</v>
      </c>
      <c r="T39" s="37"/>
      <c r="U39" s="37"/>
      <c r="V39" s="37">
        <v>4807</v>
      </c>
      <c r="W39" s="37"/>
      <c r="X39" s="37">
        <v>0.04</v>
      </c>
      <c r="Y39" s="37">
        <v>185990</v>
      </c>
      <c r="Z39" s="37"/>
      <c r="AA39" s="37"/>
      <c r="AB39" s="37">
        <v>9.26</v>
      </c>
      <c r="AC39" s="37"/>
      <c r="AD39" s="37">
        <v>0.88</v>
      </c>
      <c r="AE39" s="37"/>
      <c r="AF39" s="37"/>
      <c r="AG39" s="37">
        <v>12.22</v>
      </c>
      <c r="AH39" s="37"/>
      <c r="AI39" s="37">
        <v>2.92</v>
      </c>
      <c r="AJ39" s="37"/>
      <c r="AK39" s="37">
        <v>0.1</v>
      </c>
      <c r="AL39" s="37"/>
      <c r="AM39" s="37"/>
      <c r="AN39" s="37">
        <v>7.0000000000000007E-2</v>
      </c>
      <c r="AO39" s="37"/>
      <c r="AP39" s="37"/>
      <c r="AQ39" s="37"/>
      <c r="AR39" s="37"/>
      <c r="AS39" s="37"/>
      <c r="AT39" s="37"/>
      <c r="AU39" s="37"/>
      <c r="AV39" s="37"/>
      <c r="AW39" s="37"/>
      <c r="AX39" s="37"/>
      <c r="AY39" s="37"/>
      <c r="AZ39" s="37"/>
      <c r="BA39" s="37"/>
      <c r="BB39" s="37"/>
      <c r="BC39" s="37">
        <v>3.21</v>
      </c>
      <c r="BD39" s="37">
        <v>42.98</v>
      </c>
      <c r="BE39" s="37"/>
      <c r="BF39" s="37"/>
      <c r="BG39" s="37"/>
      <c r="BH39" s="37">
        <v>0.45</v>
      </c>
      <c r="BI39" s="37"/>
      <c r="BJ39" s="37">
        <v>7.3</v>
      </c>
      <c r="BK39" s="37">
        <v>25.3</v>
      </c>
      <c r="BL39" s="37"/>
      <c r="BM39" s="37"/>
      <c r="BN39" s="37"/>
      <c r="BO39" s="37">
        <v>1.3</v>
      </c>
      <c r="BP39" s="37"/>
      <c r="BQ39" s="37"/>
      <c r="BR39" s="2"/>
    </row>
    <row r="40" spans="1:70" customFormat="1">
      <c r="A40" s="24" t="s">
        <v>78</v>
      </c>
      <c r="B40" s="25" t="s">
        <v>532</v>
      </c>
      <c r="C40" s="53" t="s">
        <v>533</v>
      </c>
      <c r="D40" s="26" t="s">
        <v>242</v>
      </c>
      <c r="E40" s="27" t="s">
        <v>82</v>
      </c>
      <c r="F40" s="26" t="s">
        <v>269</v>
      </c>
      <c r="G40" s="28"/>
      <c r="H40" s="28"/>
      <c r="I40" s="28"/>
      <c r="J40" s="28">
        <v>0.44</v>
      </c>
      <c r="K40" s="28"/>
      <c r="L40" s="28"/>
      <c r="M40" s="28"/>
      <c r="N40" s="28"/>
      <c r="O40" s="28"/>
      <c r="P40" s="28"/>
      <c r="Q40" s="28"/>
      <c r="R40" s="28"/>
      <c r="S40" s="28">
        <v>36.32</v>
      </c>
      <c r="T40" s="28"/>
      <c r="U40" s="28"/>
      <c r="V40" s="28"/>
      <c r="W40" s="28"/>
      <c r="X40" s="28"/>
      <c r="Y40" s="28"/>
      <c r="Z40" s="28">
        <v>89900</v>
      </c>
      <c r="AA40" s="28"/>
      <c r="AB40" s="28">
        <v>2.93</v>
      </c>
      <c r="AC40" s="28"/>
      <c r="AD40" s="28">
        <v>0.12</v>
      </c>
      <c r="AE40" s="28"/>
      <c r="AF40" s="28"/>
      <c r="AG40" s="28">
        <v>33.5</v>
      </c>
      <c r="AH40" s="28"/>
      <c r="AI40" s="28">
        <v>14.77</v>
      </c>
      <c r="AJ40" s="28"/>
      <c r="AK40" s="28">
        <v>0.84</v>
      </c>
      <c r="AL40" s="28"/>
      <c r="AM40" s="28"/>
      <c r="AN40" s="28"/>
      <c r="AO40" s="28"/>
      <c r="AP40" s="28"/>
      <c r="AQ40" s="28"/>
      <c r="AR40" s="28">
        <v>0.04</v>
      </c>
      <c r="AS40" s="28"/>
      <c r="AT40" s="28"/>
      <c r="AU40" s="28"/>
      <c r="AV40" s="28"/>
      <c r="AW40" s="28"/>
      <c r="AX40" s="28"/>
      <c r="AY40" s="28"/>
      <c r="AZ40" s="28"/>
      <c r="BA40" s="28"/>
      <c r="BB40" s="28"/>
      <c r="BC40" s="28">
        <v>2.93</v>
      </c>
      <c r="BD40" s="28">
        <v>3.93</v>
      </c>
      <c r="BE40" s="28"/>
      <c r="BF40" s="28"/>
      <c r="BG40" s="28"/>
      <c r="BH40" s="28">
        <v>0.02</v>
      </c>
      <c r="BI40" s="28"/>
      <c r="BJ40" s="28">
        <v>1.2</v>
      </c>
      <c r="BK40" s="28">
        <v>6.5</v>
      </c>
      <c r="BL40" s="28"/>
      <c r="BM40" s="28"/>
      <c r="BN40" s="28"/>
      <c r="BO40" s="28"/>
      <c r="BP40" s="28"/>
      <c r="BQ40" s="28"/>
      <c r="BR40" s="2"/>
    </row>
    <row r="41" spans="1:70" customFormat="1">
      <c r="A41" s="24" t="s">
        <v>78</v>
      </c>
      <c r="B41" s="25" t="s">
        <v>534</v>
      </c>
      <c r="C41" s="53" t="s">
        <v>535</v>
      </c>
      <c r="D41" s="26" t="s">
        <v>242</v>
      </c>
      <c r="E41" s="27" t="s">
        <v>332</v>
      </c>
      <c r="F41" s="26" t="s">
        <v>163</v>
      </c>
      <c r="G41" s="28"/>
      <c r="H41" s="28"/>
      <c r="I41" s="28"/>
      <c r="J41" s="28">
        <v>26.2</v>
      </c>
      <c r="K41" s="28"/>
      <c r="L41" s="28"/>
      <c r="M41" s="28"/>
      <c r="N41" s="28"/>
      <c r="O41" s="28"/>
      <c r="P41" s="28"/>
      <c r="Q41" s="28"/>
      <c r="R41" s="28"/>
      <c r="S41" s="28">
        <v>0.4</v>
      </c>
      <c r="T41" s="28">
        <v>381</v>
      </c>
      <c r="U41" s="28"/>
      <c r="V41" s="28"/>
      <c r="W41" s="28"/>
      <c r="X41" s="28">
        <v>0.09</v>
      </c>
      <c r="Y41" s="28"/>
      <c r="Z41" s="28"/>
      <c r="AA41" s="28"/>
      <c r="AB41" s="28">
        <v>9.6999999999999993</v>
      </c>
      <c r="AC41" s="28"/>
      <c r="AD41" s="28">
        <v>1.9</v>
      </c>
      <c r="AE41" s="28"/>
      <c r="AF41" s="28">
        <v>294</v>
      </c>
      <c r="AG41" s="28">
        <v>11</v>
      </c>
      <c r="AH41" s="28"/>
      <c r="AI41" s="28">
        <v>0.86</v>
      </c>
      <c r="AJ41" s="28"/>
      <c r="AK41" s="28">
        <v>0.15</v>
      </c>
      <c r="AL41" s="28"/>
      <c r="AM41" s="28"/>
      <c r="AN41" s="28">
        <v>0.52</v>
      </c>
      <c r="AO41" s="28">
        <v>239</v>
      </c>
      <c r="AP41" s="28">
        <v>188</v>
      </c>
      <c r="AQ41" s="28"/>
      <c r="AR41" s="28">
        <v>0.08</v>
      </c>
      <c r="AS41" s="28"/>
      <c r="AT41" s="28"/>
      <c r="AU41" s="28"/>
      <c r="AV41" s="28"/>
      <c r="AW41" s="28"/>
      <c r="AX41" s="28"/>
      <c r="AY41" s="28"/>
      <c r="AZ41" s="28"/>
      <c r="BA41" s="28"/>
      <c r="BB41" s="28"/>
      <c r="BC41" s="28">
        <v>2.6</v>
      </c>
      <c r="BD41" s="28">
        <v>47.6</v>
      </c>
      <c r="BE41" s="28"/>
      <c r="BF41" s="28"/>
      <c r="BG41" s="28"/>
      <c r="BH41" s="28">
        <v>0.7</v>
      </c>
      <c r="BI41" s="28"/>
      <c r="BJ41" s="28"/>
      <c r="BK41" s="28">
        <v>11.5</v>
      </c>
      <c r="BL41" s="28"/>
      <c r="BM41" s="28"/>
      <c r="BN41" s="28"/>
      <c r="BO41" s="28">
        <v>5.54</v>
      </c>
      <c r="BP41" s="28"/>
      <c r="BQ41" s="28"/>
      <c r="BR41" s="2"/>
    </row>
    <row r="42" spans="1:70" customFormat="1">
      <c r="A42" s="24" t="s">
        <v>78</v>
      </c>
      <c r="B42" s="25" t="s">
        <v>536</v>
      </c>
      <c r="C42" s="53" t="s">
        <v>537</v>
      </c>
      <c r="D42" s="26" t="s">
        <v>242</v>
      </c>
      <c r="E42" s="27" t="s">
        <v>332</v>
      </c>
      <c r="F42" s="26" t="s">
        <v>86</v>
      </c>
      <c r="G42" s="28"/>
      <c r="H42" s="28"/>
      <c r="I42" s="28"/>
      <c r="J42" s="28">
        <v>23.9</v>
      </c>
      <c r="K42" s="28"/>
      <c r="L42" s="28"/>
      <c r="M42" s="28"/>
      <c r="N42" s="28"/>
      <c r="O42" s="28"/>
      <c r="P42" s="28"/>
      <c r="Q42" s="28"/>
      <c r="R42" s="28"/>
      <c r="S42" s="28">
        <v>0.3</v>
      </c>
      <c r="T42" s="28">
        <v>215</v>
      </c>
      <c r="U42" s="28"/>
      <c r="V42" s="28"/>
      <c r="W42" s="28"/>
      <c r="X42" s="28">
        <v>0.03</v>
      </c>
      <c r="Y42" s="28"/>
      <c r="Z42" s="28"/>
      <c r="AA42" s="28"/>
      <c r="AB42" s="28">
        <v>9.6999999999999993</v>
      </c>
      <c r="AC42" s="28"/>
      <c r="AD42" s="28">
        <v>1.7</v>
      </c>
      <c r="AE42" s="28"/>
      <c r="AF42" s="28">
        <v>76.599999999999994</v>
      </c>
      <c r="AG42" s="28">
        <v>10.199999999999999</v>
      </c>
      <c r="AH42" s="28"/>
      <c r="AI42" s="28">
        <v>0.6</v>
      </c>
      <c r="AJ42" s="28"/>
      <c r="AK42" s="28">
        <v>0.1</v>
      </c>
      <c r="AL42" s="28"/>
      <c r="AM42" s="28"/>
      <c r="AN42" s="28">
        <v>0.3</v>
      </c>
      <c r="AO42" s="28">
        <v>108</v>
      </c>
      <c r="AP42" s="28">
        <v>53.8</v>
      </c>
      <c r="AQ42" s="28"/>
      <c r="AR42" s="28">
        <v>0.09</v>
      </c>
      <c r="AS42" s="28"/>
      <c r="AT42" s="28"/>
      <c r="AU42" s="28"/>
      <c r="AV42" s="28"/>
      <c r="AW42" s="28"/>
      <c r="AX42" s="28"/>
      <c r="AY42" s="28"/>
      <c r="AZ42" s="28"/>
      <c r="BA42" s="28"/>
      <c r="BB42" s="28"/>
      <c r="BC42" s="28">
        <v>2.58</v>
      </c>
      <c r="BD42" s="28">
        <v>51.4</v>
      </c>
      <c r="BE42" s="28"/>
      <c r="BF42" s="28"/>
      <c r="BG42" s="28"/>
      <c r="BH42" s="28">
        <v>1</v>
      </c>
      <c r="BI42" s="28"/>
      <c r="BJ42" s="28"/>
      <c r="BK42" s="28">
        <v>4.9000000000000004</v>
      </c>
      <c r="BL42" s="28"/>
      <c r="BM42" s="28"/>
      <c r="BN42" s="28"/>
      <c r="BO42" s="28">
        <v>5.7</v>
      </c>
      <c r="BP42" s="28"/>
      <c r="BQ42" s="28"/>
      <c r="BR42" s="2"/>
    </row>
    <row r="43" spans="1:70" customFormat="1">
      <c r="A43" s="24" t="s">
        <v>78</v>
      </c>
      <c r="B43" s="25" t="s">
        <v>538</v>
      </c>
      <c r="C43" s="53" t="s">
        <v>539</v>
      </c>
      <c r="D43" s="26" t="s">
        <v>81</v>
      </c>
      <c r="E43" s="27" t="s">
        <v>286</v>
      </c>
      <c r="F43" s="26" t="s">
        <v>269</v>
      </c>
      <c r="G43" s="28"/>
      <c r="H43" s="28"/>
      <c r="I43" s="28"/>
      <c r="J43" s="28"/>
      <c r="K43" s="28"/>
      <c r="L43" s="28">
        <v>0.46</v>
      </c>
      <c r="M43" s="28"/>
      <c r="N43" s="28"/>
      <c r="O43" s="28"/>
      <c r="P43" s="28"/>
      <c r="Q43" s="28"/>
      <c r="R43" s="28"/>
      <c r="S43" s="28"/>
      <c r="T43" s="28"/>
      <c r="U43" s="28"/>
      <c r="V43" s="28">
        <v>159</v>
      </c>
      <c r="W43" s="28"/>
      <c r="X43" s="28"/>
      <c r="Y43" s="28">
        <v>8.5079999999999991</v>
      </c>
      <c r="Z43" s="28"/>
      <c r="AA43" s="28"/>
      <c r="AB43" s="28"/>
      <c r="AC43" s="28"/>
      <c r="AD43" s="28"/>
      <c r="AE43" s="28"/>
      <c r="AF43" s="28"/>
      <c r="AG43" s="28"/>
      <c r="AH43" s="28"/>
      <c r="AI43" s="28"/>
      <c r="AJ43" s="28"/>
      <c r="AK43" s="28"/>
      <c r="AL43" s="28"/>
      <c r="AM43" s="28"/>
      <c r="AN43" s="28"/>
      <c r="AO43" s="28"/>
      <c r="AP43" s="28"/>
      <c r="AQ43" s="28">
        <v>1.609</v>
      </c>
      <c r="AR43" s="28"/>
      <c r="AS43" s="28"/>
      <c r="AT43" s="28"/>
      <c r="AU43" s="28"/>
      <c r="AV43" s="28"/>
      <c r="AW43" s="28"/>
      <c r="AX43" s="28"/>
      <c r="AY43" s="28"/>
      <c r="AZ43" s="28"/>
      <c r="BA43" s="28"/>
      <c r="BB43" s="28"/>
      <c r="BC43" s="28"/>
      <c r="BD43" s="28"/>
      <c r="BE43" s="28"/>
      <c r="BF43" s="28"/>
      <c r="BG43" s="28"/>
      <c r="BH43" s="28"/>
      <c r="BI43" s="28"/>
      <c r="BJ43" s="28">
        <v>1.4</v>
      </c>
      <c r="BK43" s="28">
        <v>0.52</v>
      </c>
      <c r="BL43" s="28"/>
      <c r="BM43" s="28"/>
      <c r="BN43" s="28"/>
      <c r="BO43" s="28">
        <v>0.47</v>
      </c>
      <c r="BP43" s="28"/>
      <c r="BQ43" s="28"/>
      <c r="BR43" s="2"/>
    </row>
    <row r="44" spans="1:70" customFormat="1">
      <c r="A44" s="24" t="s">
        <v>78</v>
      </c>
      <c r="B44" s="25" t="s">
        <v>378</v>
      </c>
      <c r="C44" s="53" t="s">
        <v>540</v>
      </c>
      <c r="D44" s="26" t="s">
        <v>242</v>
      </c>
      <c r="E44" s="27" t="s">
        <v>376</v>
      </c>
      <c r="F44" s="26" t="s">
        <v>163</v>
      </c>
      <c r="G44" s="28"/>
      <c r="H44" s="28">
        <v>1.3958333329999999</v>
      </c>
      <c r="I44" s="28"/>
      <c r="J44" s="28">
        <v>5.4746428571428565</v>
      </c>
      <c r="K44" s="28"/>
      <c r="L44" s="28">
        <v>1.7615740740740741E-2</v>
      </c>
      <c r="M44" s="28">
        <v>64.5</v>
      </c>
      <c r="N44" s="28">
        <v>0.01</v>
      </c>
      <c r="O44" s="28">
        <v>1306.645</v>
      </c>
      <c r="P44" s="28">
        <v>11.362500000000001</v>
      </c>
      <c r="Q44" s="28"/>
      <c r="R44" s="28">
        <v>5.1038297872299999E-2</v>
      </c>
      <c r="S44" s="28">
        <v>6.5333332999999993E-2</v>
      </c>
      <c r="T44" s="28">
        <v>23.425000000000001</v>
      </c>
      <c r="U44" s="28"/>
      <c r="V44" s="28">
        <v>412.8</v>
      </c>
      <c r="W44" s="28">
        <v>213.33750000000001</v>
      </c>
      <c r="X44" s="28">
        <v>4.265E-2</v>
      </c>
      <c r="Y44" s="28">
        <v>5.2751021428571434</v>
      </c>
      <c r="Z44" s="28"/>
      <c r="AA44" s="28">
        <v>1.1399999999999999</v>
      </c>
      <c r="AB44" s="28">
        <v>1.63984375</v>
      </c>
      <c r="AC44" s="28"/>
      <c r="AD44" s="28">
        <v>0.72683035714285704</v>
      </c>
      <c r="AE44" s="28">
        <v>87.866666666</v>
      </c>
      <c r="AF44" s="28">
        <v>10.870270270000001</v>
      </c>
      <c r="AG44" s="28">
        <v>4.45</v>
      </c>
      <c r="AH44" s="28">
        <v>18087.5</v>
      </c>
      <c r="AI44" s="28">
        <v>2.9885714285714289</v>
      </c>
      <c r="AJ44" s="28">
        <v>200.77454545399999</v>
      </c>
      <c r="AK44" s="28"/>
      <c r="AL44" s="28"/>
      <c r="AM44" s="28"/>
      <c r="AN44" s="28">
        <v>0.17208333333333334</v>
      </c>
      <c r="AO44" s="28">
        <v>5.9583333329999997</v>
      </c>
      <c r="AP44" s="28">
        <v>9.0399999999999991</v>
      </c>
      <c r="AQ44" s="28">
        <v>14.305</v>
      </c>
      <c r="AR44" s="28">
        <v>0.11076785714285713</v>
      </c>
      <c r="AS44" s="28"/>
      <c r="AT44" s="28">
        <v>5.5750000000000002</v>
      </c>
      <c r="AU44" s="28"/>
      <c r="AV44" s="28"/>
      <c r="AW44" s="28">
        <v>9.7750000000000004</v>
      </c>
      <c r="AX44" s="28"/>
      <c r="AY44" s="28"/>
      <c r="AZ44" s="28">
        <v>0.206666666</v>
      </c>
      <c r="BA44" s="28"/>
      <c r="BB44" s="28"/>
      <c r="BC44" s="28">
        <v>2.7878571428571433</v>
      </c>
      <c r="BD44" s="28">
        <v>77.081198979591818</v>
      </c>
      <c r="BE44" s="28">
        <v>1.2166666660000001</v>
      </c>
      <c r="BF44" s="28">
        <v>0.62916666600000004</v>
      </c>
      <c r="BG44" s="28">
        <v>0.11817475</v>
      </c>
      <c r="BH44" s="28">
        <v>0.34</v>
      </c>
      <c r="BI44" s="28">
        <v>0.3</v>
      </c>
      <c r="BJ44" s="28"/>
      <c r="BK44" s="28">
        <v>8.3800000000000008</v>
      </c>
      <c r="BL44" s="28"/>
      <c r="BM44" s="28"/>
      <c r="BN44" s="28">
        <v>1.4375000000000001E-2</v>
      </c>
      <c r="BO44" s="28">
        <v>1.135</v>
      </c>
      <c r="BP44" s="28">
        <v>125.375</v>
      </c>
      <c r="BQ44" s="28">
        <v>83.857142856999999</v>
      </c>
      <c r="BR44" s="2"/>
    </row>
    <row r="45" spans="1:70" customFormat="1">
      <c r="A45" s="24" t="s">
        <v>78</v>
      </c>
      <c r="B45" s="25" t="s">
        <v>541</v>
      </c>
      <c r="C45" s="53" t="s">
        <v>542</v>
      </c>
      <c r="D45" s="26" t="s">
        <v>242</v>
      </c>
      <c r="E45" s="27" t="s">
        <v>332</v>
      </c>
      <c r="F45" s="26" t="s">
        <v>86</v>
      </c>
      <c r="G45" s="28"/>
      <c r="H45" s="28"/>
      <c r="I45" s="28"/>
      <c r="J45" s="28">
        <v>1.52</v>
      </c>
      <c r="K45" s="28"/>
      <c r="L45" s="28"/>
      <c r="M45" s="28"/>
      <c r="N45" s="28"/>
      <c r="O45" s="28"/>
      <c r="P45" s="28"/>
      <c r="Q45" s="28"/>
      <c r="R45" s="28"/>
      <c r="S45" s="28">
        <v>28.5</v>
      </c>
      <c r="T45" s="28">
        <v>8090</v>
      </c>
      <c r="U45" s="28"/>
      <c r="V45" s="28"/>
      <c r="W45" s="28"/>
      <c r="X45" s="28"/>
      <c r="Y45" s="28"/>
      <c r="Z45" s="28">
        <v>14.73</v>
      </c>
      <c r="AA45" s="28"/>
      <c r="AB45" s="28">
        <v>20.93</v>
      </c>
      <c r="AC45" s="28"/>
      <c r="AD45" s="28">
        <v>0.28000000000000003</v>
      </c>
      <c r="AE45" s="28"/>
      <c r="AF45" s="28">
        <v>3610</v>
      </c>
      <c r="AG45" s="28">
        <v>7.45</v>
      </c>
      <c r="AH45" s="28"/>
      <c r="AI45" s="28">
        <v>2.87</v>
      </c>
      <c r="AJ45" s="28"/>
      <c r="AK45" s="28">
        <v>0.46</v>
      </c>
      <c r="AL45" s="28"/>
      <c r="AM45" s="28"/>
      <c r="AN45" s="28"/>
      <c r="AO45" s="28"/>
      <c r="AP45" s="28">
        <v>3875</v>
      </c>
      <c r="AQ45" s="28"/>
      <c r="AR45" s="28">
        <v>18.350000000000001</v>
      </c>
      <c r="AS45" s="28"/>
      <c r="AT45" s="28"/>
      <c r="AU45" s="28"/>
      <c r="AV45" s="28"/>
      <c r="AW45" s="28"/>
      <c r="AX45" s="28"/>
      <c r="AY45" s="28"/>
      <c r="AZ45" s="28"/>
      <c r="BA45" s="28"/>
      <c r="BB45" s="28"/>
      <c r="BC45" s="28">
        <v>3.37</v>
      </c>
      <c r="BD45" s="28">
        <v>12.31</v>
      </c>
      <c r="BE45" s="28"/>
      <c r="BF45" s="28"/>
      <c r="BG45" s="28"/>
      <c r="BH45" s="28">
        <v>1.8</v>
      </c>
      <c r="BI45" s="28"/>
      <c r="BJ45" s="28">
        <v>437</v>
      </c>
      <c r="BK45" s="28">
        <v>24</v>
      </c>
      <c r="BL45" s="28"/>
      <c r="BM45" s="28"/>
      <c r="BN45" s="28"/>
      <c r="BO45" s="28">
        <v>3.7</v>
      </c>
      <c r="BP45" s="28"/>
      <c r="BQ45" s="28"/>
      <c r="BR45" s="2"/>
    </row>
    <row r="46" spans="1:70" customFormat="1">
      <c r="A46" s="24" t="s">
        <v>78</v>
      </c>
      <c r="B46" s="25" t="s">
        <v>270</v>
      </c>
      <c r="C46" s="53" t="s">
        <v>271</v>
      </c>
      <c r="D46" s="26" t="s">
        <v>242</v>
      </c>
      <c r="E46" s="27" t="s">
        <v>273</v>
      </c>
      <c r="F46" s="26" t="s">
        <v>214</v>
      </c>
      <c r="G46" s="28">
        <v>2.42</v>
      </c>
      <c r="H46" s="28"/>
      <c r="I46" s="28"/>
      <c r="J46" s="28">
        <v>6.17</v>
      </c>
      <c r="K46" s="28"/>
      <c r="L46" s="28">
        <v>6.3E-2</v>
      </c>
      <c r="M46" s="28"/>
      <c r="N46" s="28"/>
      <c r="O46" s="28"/>
      <c r="P46" s="28"/>
      <c r="Q46" s="28"/>
      <c r="R46" s="28"/>
      <c r="S46" s="28">
        <v>5.78</v>
      </c>
      <c r="T46" s="28"/>
      <c r="U46" s="28"/>
      <c r="V46" s="28">
        <v>228</v>
      </c>
      <c r="W46" s="28"/>
      <c r="X46" s="28">
        <v>5.39</v>
      </c>
      <c r="Y46" s="28">
        <v>1716</v>
      </c>
      <c r="Z46" s="28"/>
      <c r="AA46" s="28"/>
      <c r="AB46" s="28">
        <v>15.64</v>
      </c>
      <c r="AC46" s="28"/>
      <c r="AD46" s="28">
        <v>0.56999999999999995</v>
      </c>
      <c r="AE46" s="28"/>
      <c r="AF46" s="28"/>
      <c r="AG46" s="28">
        <v>5.0199999999999996</v>
      </c>
      <c r="AH46" s="28"/>
      <c r="AI46" s="28">
        <v>19.57</v>
      </c>
      <c r="AJ46" s="28"/>
      <c r="AK46" s="28">
        <v>0.19</v>
      </c>
      <c r="AL46" s="28"/>
      <c r="AM46" s="28"/>
      <c r="AN46" s="28">
        <v>0.46</v>
      </c>
      <c r="AO46" s="28"/>
      <c r="AP46" s="28"/>
      <c r="AQ46" s="28">
        <v>4406</v>
      </c>
      <c r="AR46" s="28"/>
      <c r="AS46" s="28"/>
      <c r="AT46" s="28"/>
      <c r="AU46" s="28">
        <v>1.35</v>
      </c>
      <c r="AV46" s="28">
        <v>1.01</v>
      </c>
      <c r="AW46" s="28"/>
      <c r="AX46" s="28"/>
      <c r="AY46" s="28"/>
      <c r="AZ46" s="28"/>
      <c r="BA46" s="28"/>
      <c r="BB46" s="28">
        <v>2.5499999999999998</v>
      </c>
      <c r="BC46" s="28">
        <v>3.13</v>
      </c>
      <c r="BD46" s="28">
        <v>39.43</v>
      </c>
      <c r="BE46" s="28"/>
      <c r="BF46" s="28"/>
      <c r="BG46" s="28"/>
      <c r="BH46" s="28">
        <v>0.35</v>
      </c>
      <c r="BI46" s="28"/>
      <c r="BJ46" s="28">
        <v>1.1100000000000001</v>
      </c>
      <c r="BK46" s="28">
        <v>1.36</v>
      </c>
      <c r="BL46" s="28"/>
      <c r="BM46" s="28"/>
      <c r="BN46" s="28"/>
      <c r="BO46" s="28">
        <v>0.9</v>
      </c>
      <c r="BP46" s="28"/>
      <c r="BQ46" s="28"/>
      <c r="BR46" s="2"/>
    </row>
    <row r="47" spans="1:70" customFormat="1">
      <c r="A47" s="24" t="s">
        <v>78</v>
      </c>
      <c r="B47" s="25" t="s">
        <v>274</v>
      </c>
      <c r="C47" s="53" t="s">
        <v>275</v>
      </c>
      <c r="D47" s="26" t="s">
        <v>242</v>
      </c>
      <c r="E47" s="27" t="s">
        <v>273</v>
      </c>
      <c r="F47" s="26" t="s">
        <v>214</v>
      </c>
      <c r="G47" s="28">
        <v>2.66</v>
      </c>
      <c r="H47" s="28"/>
      <c r="I47" s="28"/>
      <c r="J47" s="28">
        <v>5.64</v>
      </c>
      <c r="K47" s="28"/>
      <c r="L47" s="28">
        <v>6.3E-2</v>
      </c>
      <c r="M47" s="28"/>
      <c r="N47" s="28"/>
      <c r="O47" s="28"/>
      <c r="P47" s="28"/>
      <c r="Q47" s="28"/>
      <c r="R47" s="28"/>
      <c r="S47" s="28">
        <v>5.38</v>
      </c>
      <c r="T47" s="28"/>
      <c r="U47" s="28"/>
      <c r="V47" s="28">
        <v>291</v>
      </c>
      <c r="W47" s="28"/>
      <c r="X47" s="28">
        <v>6.84</v>
      </c>
      <c r="Y47" s="28">
        <v>2121</v>
      </c>
      <c r="Z47" s="28"/>
      <c r="AA47" s="28"/>
      <c r="AB47" s="28">
        <v>16.760000000000002</v>
      </c>
      <c r="AC47" s="28"/>
      <c r="AD47" s="28">
        <v>0.5</v>
      </c>
      <c r="AE47" s="28"/>
      <c r="AF47" s="28"/>
      <c r="AG47" s="28">
        <v>5.73</v>
      </c>
      <c r="AH47" s="28"/>
      <c r="AI47" s="28">
        <v>21.87</v>
      </c>
      <c r="AJ47" s="28"/>
      <c r="AK47" s="28">
        <v>0.19</v>
      </c>
      <c r="AL47" s="28"/>
      <c r="AM47" s="28"/>
      <c r="AN47" s="28">
        <v>0.26</v>
      </c>
      <c r="AO47" s="28"/>
      <c r="AP47" s="28"/>
      <c r="AQ47" s="28">
        <v>5949</v>
      </c>
      <c r="AR47" s="28"/>
      <c r="AS47" s="28"/>
      <c r="AT47" s="28"/>
      <c r="AU47" s="28">
        <v>1.53</v>
      </c>
      <c r="AV47" s="28">
        <v>1.07</v>
      </c>
      <c r="AW47" s="28"/>
      <c r="AX47" s="28"/>
      <c r="AY47" s="28"/>
      <c r="AZ47" s="28"/>
      <c r="BA47" s="28"/>
      <c r="BB47" s="28">
        <v>3.32</v>
      </c>
      <c r="BC47" s="28">
        <v>3.15</v>
      </c>
      <c r="BD47" s="28">
        <v>34.700000000000003</v>
      </c>
      <c r="BE47" s="28"/>
      <c r="BF47" s="28"/>
      <c r="BG47" s="28"/>
      <c r="BH47" s="28">
        <v>0.27</v>
      </c>
      <c r="BI47" s="28"/>
      <c r="BJ47" s="28">
        <v>0.87</v>
      </c>
      <c r="BK47" s="28">
        <v>2.66</v>
      </c>
      <c r="BL47" s="28"/>
      <c r="BM47" s="28"/>
      <c r="BN47" s="28"/>
      <c r="BO47" s="28">
        <v>0.49</v>
      </c>
      <c r="BP47" s="28"/>
      <c r="BQ47" s="28"/>
      <c r="BR47" s="2"/>
    </row>
    <row r="48" spans="1:70" customFormat="1">
      <c r="A48" s="24" t="s">
        <v>78</v>
      </c>
      <c r="B48" s="25" t="s">
        <v>276</v>
      </c>
      <c r="C48" s="53" t="s">
        <v>277</v>
      </c>
      <c r="D48" s="26" t="s">
        <v>242</v>
      </c>
      <c r="E48" s="27" t="s">
        <v>273</v>
      </c>
      <c r="F48" s="26" t="s">
        <v>86</v>
      </c>
      <c r="G48" s="28">
        <v>0.88</v>
      </c>
      <c r="H48" s="28"/>
      <c r="I48" s="28"/>
      <c r="J48" s="28">
        <v>7.34</v>
      </c>
      <c r="K48" s="28"/>
      <c r="L48" s="28">
        <v>0.16500000000000001</v>
      </c>
      <c r="M48" s="28"/>
      <c r="N48" s="28"/>
      <c r="O48" s="28"/>
      <c r="P48" s="28"/>
      <c r="Q48" s="28"/>
      <c r="R48" s="28"/>
      <c r="S48" s="28">
        <v>6.32</v>
      </c>
      <c r="T48" s="28"/>
      <c r="U48" s="28"/>
      <c r="V48" s="28">
        <v>126</v>
      </c>
      <c r="W48" s="28"/>
      <c r="X48" s="28">
        <v>2.92</v>
      </c>
      <c r="Y48" s="28">
        <v>1571</v>
      </c>
      <c r="Z48" s="28"/>
      <c r="AA48" s="28"/>
      <c r="AB48" s="28">
        <v>11.66</v>
      </c>
      <c r="AC48" s="28"/>
      <c r="AD48" s="28">
        <v>1.1200000000000001</v>
      </c>
      <c r="AE48" s="28"/>
      <c r="AF48" s="28"/>
      <c r="AG48" s="28">
        <v>5.41</v>
      </c>
      <c r="AH48" s="28"/>
      <c r="AI48" s="28">
        <v>12.26</v>
      </c>
      <c r="AJ48" s="28"/>
      <c r="AK48" s="28">
        <v>0.15</v>
      </c>
      <c r="AL48" s="28"/>
      <c r="AM48" s="28"/>
      <c r="AN48" s="28">
        <v>0.88</v>
      </c>
      <c r="AO48" s="28"/>
      <c r="AP48" s="28"/>
      <c r="AQ48" s="28">
        <v>2566</v>
      </c>
      <c r="AR48" s="28"/>
      <c r="AS48" s="28"/>
      <c r="AT48" s="28"/>
      <c r="AU48" s="28">
        <v>0.48</v>
      </c>
      <c r="AV48" s="28">
        <v>0.23499999999999999</v>
      </c>
      <c r="AW48" s="28"/>
      <c r="AX48" s="28"/>
      <c r="AY48" s="28"/>
      <c r="AZ48" s="28"/>
      <c r="BA48" s="28"/>
      <c r="BB48" s="28">
        <v>1.75</v>
      </c>
      <c r="BC48" s="28">
        <v>2.96</v>
      </c>
      <c r="BD48" s="28">
        <v>49.07</v>
      </c>
      <c r="BE48" s="28"/>
      <c r="BF48" s="28"/>
      <c r="BG48" s="28"/>
      <c r="BH48" s="28">
        <v>0.45</v>
      </c>
      <c r="BI48" s="28"/>
      <c r="BJ48" s="28">
        <v>1.86</v>
      </c>
      <c r="BK48" s="28">
        <v>0.91</v>
      </c>
      <c r="BL48" s="28"/>
      <c r="BM48" s="28"/>
      <c r="BN48" s="28"/>
      <c r="BO48" s="28">
        <v>1.32</v>
      </c>
      <c r="BP48" s="28"/>
      <c r="BQ48" s="28"/>
      <c r="BR48" s="2"/>
    </row>
    <row r="49" spans="1:119" customFormat="1">
      <c r="A49" s="24" t="s">
        <v>78</v>
      </c>
      <c r="B49" s="25" t="s">
        <v>278</v>
      </c>
      <c r="C49" s="53" t="s">
        <v>279</v>
      </c>
      <c r="D49" s="26" t="s">
        <v>242</v>
      </c>
      <c r="E49" s="27" t="s">
        <v>273</v>
      </c>
      <c r="F49" s="26" t="s">
        <v>86</v>
      </c>
      <c r="G49" s="29">
        <v>0.53</v>
      </c>
      <c r="H49" s="29"/>
      <c r="I49" s="29"/>
      <c r="J49" s="29">
        <v>7.39</v>
      </c>
      <c r="K49" s="29"/>
      <c r="L49" s="29">
        <v>0.06</v>
      </c>
      <c r="M49" s="29"/>
      <c r="N49" s="29"/>
      <c r="O49" s="29"/>
      <c r="P49" s="29"/>
      <c r="Q49" s="29"/>
      <c r="R49" s="29"/>
      <c r="S49" s="29">
        <v>6.63</v>
      </c>
      <c r="T49" s="29"/>
      <c r="U49" s="29"/>
      <c r="V49" s="29">
        <v>98</v>
      </c>
      <c r="W49" s="29"/>
      <c r="X49" s="29">
        <v>0.2</v>
      </c>
      <c r="Y49" s="29">
        <v>1566</v>
      </c>
      <c r="Z49" s="29"/>
      <c r="AA49" s="29"/>
      <c r="AB49" s="29">
        <v>11.63</v>
      </c>
      <c r="AC49" s="29"/>
      <c r="AD49" s="29">
        <v>0.98</v>
      </c>
      <c r="AE49" s="29"/>
      <c r="AF49" s="29"/>
      <c r="AG49" s="29">
        <v>5.51</v>
      </c>
      <c r="AH49" s="29"/>
      <c r="AI49" s="29">
        <v>9.31</v>
      </c>
      <c r="AJ49" s="29"/>
      <c r="AK49" s="29">
        <v>0.16</v>
      </c>
      <c r="AL49" s="29"/>
      <c r="AM49" s="29"/>
      <c r="AN49" s="29">
        <v>1.1000000000000001</v>
      </c>
      <c r="AO49" s="29"/>
      <c r="AP49" s="29"/>
      <c r="AQ49" s="29">
        <v>1653</v>
      </c>
      <c r="AR49" s="29"/>
      <c r="AS49" s="29"/>
      <c r="AT49" s="29"/>
      <c r="AU49" s="29">
        <v>0.3</v>
      </c>
      <c r="AV49" s="29">
        <v>0.17</v>
      </c>
      <c r="AW49" s="29"/>
      <c r="AX49" s="29"/>
      <c r="AY49" s="29"/>
      <c r="AZ49" s="29"/>
      <c r="BA49" s="29"/>
      <c r="BB49" s="29">
        <v>1.51</v>
      </c>
      <c r="BC49" s="29">
        <v>2.92</v>
      </c>
      <c r="BD49" s="29">
        <v>54.13</v>
      </c>
      <c r="BE49" s="29"/>
      <c r="BF49" s="29"/>
      <c r="BG49" s="29"/>
      <c r="BH49" s="29">
        <v>0.56999999999999995</v>
      </c>
      <c r="BI49" s="29"/>
      <c r="BJ49" s="29">
        <v>1.98</v>
      </c>
      <c r="BK49" s="29">
        <v>0.63</v>
      </c>
      <c r="BL49" s="29"/>
      <c r="BM49" s="29"/>
      <c r="BN49" s="29"/>
      <c r="BO49" s="29">
        <v>17.7</v>
      </c>
      <c r="BP49" s="29"/>
      <c r="BQ49" s="29"/>
      <c r="BR49" s="2"/>
    </row>
    <row r="50" spans="1:119" customFormat="1">
      <c r="A50" s="24" t="s">
        <v>78</v>
      </c>
      <c r="B50" s="25" t="s">
        <v>280</v>
      </c>
      <c r="C50" s="53" t="s">
        <v>281</v>
      </c>
      <c r="D50" s="26" t="s">
        <v>242</v>
      </c>
      <c r="E50" s="27" t="s">
        <v>273</v>
      </c>
      <c r="F50" s="26" t="s">
        <v>86</v>
      </c>
      <c r="G50" s="28">
        <v>0.59</v>
      </c>
      <c r="H50" s="28"/>
      <c r="I50" s="28"/>
      <c r="J50" s="28">
        <v>7.47</v>
      </c>
      <c r="K50" s="28"/>
      <c r="L50" s="28">
        <v>0.04</v>
      </c>
      <c r="M50" s="28"/>
      <c r="N50" s="28"/>
      <c r="O50" s="28"/>
      <c r="P50" s="28"/>
      <c r="Q50" s="28"/>
      <c r="R50" s="28"/>
      <c r="S50" s="28">
        <v>6.26</v>
      </c>
      <c r="T50" s="28"/>
      <c r="U50" s="28"/>
      <c r="V50" s="28">
        <v>97</v>
      </c>
      <c r="W50" s="28"/>
      <c r="X50" s="28">
        <v>2.72</v>
      </c>
      <c r="Y50" s="28">
        <v>1231</v>
      </c>
      <c r="Z50" s="28"/>
      <c r="AA50" s="28"/>
      <c r="AB50" s="28">
        <v>12.41</v>
      </c>
      <c r="AC50" s="28"/>
      <c r="AD50" s="28">
        <v>0.84</v>
      </c>
      <c r="AE50" s="28"/>
      <c r="AF50" s="28"/>
      <c r="AG50" s="28">
        <v>5.38</v>
      </c>
      <c r="AH50" s="28"/>
      <c r="AI50" s="28">
        <v>13.82</v>
      </c>
      <c r="AJ50" s="28"/>
      <c r="AK50" s="28">
        <v>0.17</v>
      </c>
      <c r="AL50" s="28"/>
      <c r="AM50" s="28"/>
      <c r="AN50" s="28">
        <v>0.93</v>
      </c>
      <c r="AO50" s="28"/>
      <c r="AP50" s="28"/>
      <c r="AQ50" s="28">
        <v>1844</v>
      </c>
      <c r="AR50" s="28"/>
      <c r="AS50" s="28"/>
      <c r="AT50" s="28"/>
      <c r="AU50" s="28">
        <v>0.36</v>
      </c>
      <c r="AV50" s="28">
        <v>0.19</v>
      </c>
      <c r="AW50" s="28"/>
      <c r="AX50" s="28"/>
      <c r="AY50" s="28"/>
      <c r="AZ50" s="28"/>
      <c r="BA50" s="28"/>
      <c r="BB50" s="28">
        <v>1.3</v>
      </c>
      <c r="BC50" s="28">
        <v>2.96</v>
      </c>
      <c r="BD50" s="28">
        <v>46.65</v>
      </c>
      <c r="BE50" s="28"/>
      <c r="BF50" s="28"/>
      <c r="BG50" s="28"/>
      <c r="BH50" s="28">
        <v>0.59</v>
      </c>
      <c r="BI50" s="28"/>
      <c r="BJ50" s="28">
        <v>1.69</v>
      </c>
      <c r="BK50" s="28">
        <v>1.9</v>
      </c>
      <c r="BL50" s="28"/>
      <c r="BM50" s="28"/>
      <c r="BN50" s="28"/>
      <c r="BO50" s="28">
        <v>2.19</v>
      </c>
      <c r="BP50" s="28"/>
      <c r="BQ50" s="28"/>
      <c r="BR50" s="2"/>
    </row>
    <row r="51" spans="1:119" customFormat="1">
      <c r="A51" s="24" t="s">
        <v>78</v>
      </c>
      <c r="B51" s="25" t="s">
        <v>282</v>
      </c>
      <c r="C51" s="53" t="s">
        <v>283</v>
      </c>
      <c r="D51" s="26" t="s">
        <v>242</v>
      </c>
      <c r="E51" s="27" t="s">
        <v>273</v>
      </c>
      <c r="F51" s="26" t="s">
        <v>214</v>
      </c>
      <c r="G51" s="28">
        <v>1.1100000000000001</v>
      </c>
      <c r="H51" s="28"/>
      <c r="I51" s="28"/>
      <c r="J51" s="28">
        <v>6.15</v>
      </c>
      <c r="K51" s="28"/>
      <c r="L51" s="28">
        <v>0.04</v>
      </c>
      <c r="M51" s="28"/>
      <c r="N51" s="28"/>
      <c r="O51" s="28"/>
      <c r="P51" s="28"/>
      <c r="Q51" s="28"/>
      <c r="R51" s="28"/>
      <c r="S51" s="28">
        <v>5.85</v>
      </c>
      <c r="T51" s="28"/>
      <c r="U51" s="28"/>
      <c r="V51" s="28">
        <v>192</v>
      </c>
      <c r="W51" s="28"/>
      <c r="X51" s="28">
        <v>5.72</v>
      </c>
      <c r="Y51" s="28">
        <v>1684</v>
      </c>
      <c r="Z51" s="28"/>
      <c r="AA51" s="28"/>
      <c r="AB51" s="28">
        <v>15.61</v>
      </c>
      <c r="AC51" s="28"/>
      <c r="AD51" s="28">
        <v>0.55000000000000004</v>
      </c>
      <c r="AE51" s="28"/>
      <c r="AF51" s="28"/>
      <c r="AG51" s="28">
        <v>5.85</v>
      </c>
      <c r="AH51" s="28"/>
      <c r="AI51" s="28">
        <v>21</v>
      </c>
      <c r="AJ51" s="28"/>
      <c r="AK51" s="28">
        <v>0.18</v>
      </c>
      <c r="AL51" s="28"/>
      <c r="AM51" s="28"/>
      <c r="AN51" s="28">
        <v>0.49</v>
      </c>
      <c r="AO51" s="28"/>
      <c r="AP51" s="28"/>
      <c r="AQ51" s="28">
        <v>4720</v>
      </c>
      <c r="AR51" s="28"/>
      <c r="AS51" s="28"/>
      <c r="AT51" s="28"/>
      <c r="AU51" s="28">
        <v>0.754</v>
      </c>
      <c r="AV51" s="28">
        <v>0.31900000000000001</v>
      </c>
      <c r="AW51" s="28"/>
      <c r="AX51" s="28"/>
      <c r="AY51" s="28"/>
      <c r="AZ51" s="28"/>
      <c r="BA51" s="28"/>
      <c r="BB51" s="28">
        <v>2.8</v>
      </c>
      <c r="BC51" s="28">
        <v>3.12</v>
      </c>
      <c r="BD51" s="28">
        <v>36.75</v>
      </c>
      <c r="BE51" s="28"/>
      <c r="BF51" s="28"/>
      <c r="BG51" s="28"/>
      <c r="BH51" s="28">
        <v>0.39</v>
      </c>
      <c r="BI51" s="28"/>
      <c r="BJ51" s="28">
        <v>1.05</v>
      </c>
      <c r="BK51" s="28">
        <v>0.3</v>
      </c>
      <c r="BL51" s="28"/>
      <c r="BM51" s="28"/>
      <c r="BN51" s="28"/>
      <c r="BO51" s="28">
        <v>0.57999999999999996</v>
      </c>
      <c r="BP51" s="28"/>
      <c r="BQ51" s="28"/>
      <c r="BR51" s="2"/>
    </row>
    <row r="52" spans="1:119" customFormat="1">
      <c r="A52" s="24" t="s">
        <v>78</v>
      </c>
      <c r="B52" s="25" t="s">
        <v>284</v>
      </c>
      <c r="C52" s="53" t="s">
        <v>285</v>
      </c>
      <c r="D52" s="26" t="s">
        <v>242</v>
      </c>
      <c r="E52" s="27" t="s">
        <v>286</v>
      </c>
      <c r="F52" s="26" t="s">
        <v>163</v>
      </c>
      <c r="G52" s="28">
        <v>0.8</v>
      </c>
      <c r="H52" s="28">
        <v>2</v>
      </c>
      <c r="I52" s="28"/>
      <c r="J52" s="28">
        <v>11.54</v>
      </c>
      <c r="K52" s="28">
        <v>159</v>
      </c>
      <c r="L52" s="28">
        <v>5.3999999999999999E-2</v>
      </c>
      <c r="M52" s="28">
        <v>98</v>
      </c>
      <c r="N52" s="28"/>
      <c r="O52" s="28">
        <v>1</v>
      </c>
      <c r="P52" s="28"/>
      <c r="Q52" s="28"/>
      <c r="R52" s="28">
        <v>0.1072</v>
      </c>
      <c r="S52" s="28">
        <v>0.17</v>
      </c>
      <c r="T52" s="28">
        <v>33</v>
      </c>
      <c r="U52" s="28"/>
      <c r="V52" s="28">
        <v>209</v>
      </c>
      <c r="W52" s="28">
        <v>118500</v>
      </c>
      <c r="X52" s="28">
        <v>17.16</v>
      </c>
      <c r="Y52" s="28">
        <v>996</v>
      </c>
      <c r="Z52" s="28"/>
      <c r="AA52" s="28"/>
      <c r="AB52" s="28">
        <v>20.18</v>
      </c>
      <c r="AC52" s="28"/>
      <c r="AD52" s="28">
        <v>0.39900000000000002</v>
      </c>
      <c r="AE52" s="28">
        <v>34</v>
      </c>
      <c r="AF52" s="28">
        <v>15</v>
      </c>
      <c r="AG52" s="28">
        <v>5.54</v>
      </c>
      <c r="AH52" s="28"/>
      <c r="AI52" s="28">
        <v>13.2</v>
      </c>
      <c r="AJ52" s="28">
        <v>2001</v>
      </c>
      <c r="AK52" s="28">
        <v>0.26</v>
      </c>
      <c r="AL52" s="28"/>
      <c r="AM52" s="28"/>
      <c r="AN52" s="28">
        <v>0.05</v>
      </c>
      <c r="AO52" s="28">
        <v>4</v>
      </c>
      <c r="AP52" s="28"/>
      <c r="AQ52" s="28">
        <v>2647</v>
      </c>
      <c r="AR52" s="28"/>
      <c r="AS52" s="28">
        <v>270</v>
      </c>
      <c r="AT52" s="28">
        <v>25</v>
      </c>
      <c r="AU52" s="28">
        <v>0.48</v>
      </c>
      <c r="AV52" s="28">
        <v>0.27</v>
      </c>
      <c r="AW52" s="28">
        <v>13</v>
      </c>
      <c r="AX52" s="28"/>
      <c r="AY52" s="28"/>
      <c r="AZ52" s="28">
        <v>11</v>
      </c>
      <c r="BA52" s="28"/>
      <c r="BB52" s="28">
        <v>0.107</v>
      </c>
      <c r="BC52" s="28">
        <v>3.22</v>
      </c>
      <c r="BD52" s="28">
        <v>29.92</v>
      </c>
      <c r="BE52" s="28"/>
      <c r="BF52" s="28"/>
      <c r="BG52" s="28"/>
      <c r="BH52" s="28">
        <v>0.73</v>
      </c>
      <c r="BI52" s="28">
        <v>0.2</v>
      </c>
      <c r="BJ52" s="28">
        <v>2</v>
      </c>
      <c r="BK52" s="28">
        <v>0.71</v>
      </c>
      <c r="BL52" s="28"/>
      <c r="BM52" s="28">
        <v>389</v>
      </c>
      <c r="BN52" s="28">
        <v>7.3999999999999996E-2</v>
      </c>
      <c r="BO52" s="28">
        <v>10</v>
      </c>
      <c r="BP52" s="28">
        <v>28</v>
      </c>
      <c r="BQ52" s="28">
        <v>88</v>
      </c>
      <c r="BR52" s="2"/>
    </row>
    <row r="53" spans="1:119" customFormat="1">
      <c r="A53" s="24" t="s">
        <v>78</v>
      </c>
      <c r="B53" s="25" t="s">
        <v>287</v>
      </c>
      <c r="C53" s="53" t="s">
        <v>288</v>
      </c>
      <c r="D53" s="26" t="s">
        <v>242</v>
      </c>
      <c r="E53" s="27" t="s">
        <v>286</v>
      </c>
      <c r="F53" s="26" t="s">
        <v>163</v>
      </c>
      <c r="G53" s="28">
        <v>0.73</v>
      </c>
      <c r="H53" s="28">
        <v>3</v>
      </c>
      <c r="I53" s="28"/>
      <c r="J53" s="28">
        <v>8.19</v>
      </c>
      <c r="K53" s="28">
        <v>2.76</v>
      </c>
      <c r="L53" s="28">
        <v>4.2000000000000003E-2</v>
      </c>
      <c r="M53" s="28">
        <v>66</v>
      </c>
      <c r="N53" s="28"/>
      <c r="O53" s="28">
        <v>0.6</v>
      </c>
      <c r="P53" s="28">
        <v>0.6</v>
      </c>
      <c r="Q53" s="28"/>
      <c r="R53" s="28">
        <v>1.5</v>
      </c>
      <c r="S53" s="28">
        <v>2.11</v>
      </c>
      <c r="T53" s="28">
        <v>15</v>
      </c>
      <c r="U53" s="28"/>
      <c r="V53" s="28">
        <v>164</v>
      </c>
      <c r="W53" s="28">
        <v>108000</v>
      </c>
      <c r="X53" s="28">
        <v>15.66</v>
      </c>
      <c r="Y53" s="28">
        <v>598</v>
      </c>
      <c r="Z53" s="28"/>
      <c r="AA53" s="28"/>
      <c r="AB53" s="28">
        <v>15.24</v>
      </c>
      <c r="AC53" s="28"/>
      <c r="AD53" s="28">
        <v>0.39</v>
      </c>
      <c r="AE53" s="28">
        <v>46</v>
      </c>
      <c r="AF53" s="28">
        <v>7</v>
      </c>
      <c r="AG53" s="28">
        <v>5.64</v>
      </c>
      <c r="AH53" s="28">
        <v>10.02</v>
      </c>
      <c r="AI53" s="28">
        <v>17.04</v>
      </c>
      <c r="AJ53" s="28">
        <v>1478</v>
      </c>
      <c r="AK53" s="28">
        <v>0.19400000000000001</v>
      </c>
      <c r="AL53" s="28"/>
      <c r="AM53" s="28"/>
      <c r="AN53" s="28">
        <v>0.19</v>
      </c>
      <c r="AO53" s="28">
        <v>2</v>
      </c>
      <c r="AP53" s="28"/>
      <c r="AQ53" s="28">
        <v>2363</v>
      </c>
      <c r="AR53" s="28"/>
      <c r="AS53" s="28">
        <v>285</v>
      </c>
      <c r="AT53" s="28">
        <v>13</v>
      </c>
      <c r="AU53" s="28">
        <v>0.47</v>
      </c>
      <c r="AV53" s="28">
        <v>0.22</v>
      </c>
      <c r="AW53" s="28">
        <v>16</v>
      </c>
      <c r="AX53" s="28"/>
      <c r="AY53" s="28"/>
      <c r="AZ53" s="28"/>
      <c r="BA53" s="28"/>
      <c r="BB53" s="28">
        <v>0.437</v>
      </c>
      <c r="BC53" s="28">
        <v>3.16</v>
      </c>
      <c r="BD53" s="28">
        <v>33.369999999999997</v>
      </c>
      <c r="BE53" s="28"/>
      <c r="BF53" s="28"/>
      <c r="BG53" s="28"/>
      <c r="BH53" s="28">
        <v>0.38700000000000001</v>
      </c>
      <c r="BI53" s="28">
        <v>0.2</v>
      </c>
      <c r="BJ53" s="28">
        <v>2</v>
      </c>
      <c r="BK53" s="28">
        <v>0.5</v>
      </c>
      <c r="BL53" s="28"/>
      <c r="BM53" s="28"/>
      <c r="BN53" s="28">
        <v>6.3E-2</v>
      </c>
      <c r="BO53" s="28">
        <v>10</v>
      </c>
      <c r="BP53" s="28">
        <v>569</v>
      </c>
      <c r="BQ53" s="28"/>
      <c r="BR53" s="2"/>
    </row>
    <row r="54" spans="1:119" customFormat="1">
      <c r="A54" s="24" t="s">
        <v>78</v>
      </c>
      <c r="B54" s="25" t="s">
        <v>289</v>
      </c>
      <c r="C54" s="53" t="s">
        <v>290</v>
      </c>
      <c r="D54" s="26" t="s">
        <v>291</v>
      </c>
      <c r="E54" s="27" t="s">
        <v>286</v>
      </c>
      <c r="F54" s="26" t="s">
        <v>83</v>
      </c>
      <c r="G54" s="28">
        <v>1.84</v>
      </c>
      <c r="H54" s="28">
        <v>2</v>
      </c>
      <c r="I54" s="28">
        <v>6</v>
      </c>
      <c r="J54" s="28">
        <v>12.24</v>
      </c>
      <c r="K54" s="28">
        <v>128</v>
      </c>
      <c r="L54" s="28">
        <v>0.13700000000000001</v>
      </c>
      <c r="M54" s="28">
        <v>33</v>
      </c>
      <c r="N54" s="28"/>
      <c r="O54" s="28"/>
      <c r="P54" s="28">
        <v>1</v>
      </c>
      <c r="Q54" s="28"/>
      <c r="R54" s="28">
        <v>0.3261</v>
      </c>
      <c r="S54" s="28">
        <v>0.47399999999999998</v>
      </c>
      <c r="T54" s="28">
        <v>7</v>
      </c>
      <c r="U54" s="28"/>
      <c r="V54" s="28">
        <v>283</v>
      </c>
      <c r="W54" s="28">
        <v>266400</v>
      </c>
      <c r="X54" s="28">
        <v>39.04</v>
      </c>
      <c r="Y54" s="28">
        <v>789</v>
      </c>
      <c r="Z54" s="28"/>
      <c r="AA54" s="28"/>
      <c r="AB54" s="28">
        <v>24.94</v>
      </c>
      <c r="AC54" s="28"/>
      <c r="AD54" s="28">
        <v>0.185</v>
      </c>
      <c r="AE54" s="28">
        <v>35</v>
      </c>
      <c r="AF54" s="28">
        <v>1592</v>
      </c>
      <c r="AG54" s="28">
        <v>1.18</v>
      </c>
      <c r="AH54" s="28"/>
      <c r="AI54" s="28">
        <v>10.58</v>
      </c>
      <c r="AJ54" s="28">
        <v>269</v>
      </c>
      <c r="AK54" s="28">
        <v>0.25</v>
      </c>
      <c r="AL54" s="28"/>
      <c r="AM54" s="28"/>
      <c r="AN54" s="28">
        <v>0.06</v>
      </c>
      <c r="AO54" s="28">
        <v>2</v>
      </c>
      <c r="AP54" s="28"/>
      <c r="AQ54" s="28">
        <v>1993</v>
      </c>
      <c r="AR54" s="28"/>
      <c r="AS54" s="28"/>
      <c r="AT54" s="28">
        <v>20</v>
      </c>
      <c r="AU54" s="28">
        <v>0.61699999999999999</v>
      </c>
      <c r="AV54" s="28">
        <v>1.02</v>
      </c>
      <c r="AW54" s="28">
        <v>8</v>
      </c>
      <c r="AX54" s="28"/>
      <c r="AY54" s="28"/>
      <c r="AZ54" s="28"/>
      <c r="BA54" s="28"/>
      <c r="BB54" s="28">
        <v>0.83099999999999996</v>
      </c>
      <c r="BC54" s="28">
        <v>3.99</v>
      </c>
      <c r="BD54" s="28">
        <v>9.16</v>
      </c>
      <c r="BE54" s="28">
        <v>1</v>
      </c>
      <c r="BF54" s="28"/>
      <c r="BG54" s="28">
        <v>0.32290000000000002</v>
      </c>
      <c r="BH54" s="28">
        <v>0.57999999999999996</v>
      </c>
      <c r="BI54" s="28"/>
      <c r="BJ54" s="28">
        <v>1</v>
      </c>
      <c r="BK54" s="28">
        <v>0.2</v>
      </c>
      <c r="BL54" s="28"/>
      <c r="BM54" s="28">
        <v>756</v>
      </c>
      <c r="BN54" s="28">
        <v>0.14299999999999999</v>
      </c>
      <c r="BO54" s="28">
        <v>10</v>
      </c>
      <c r="BP54" s="28"/>
      <c r="BQ54" s="28"/>
      <c r="BR54" s="2"/>
    </row>
    <row r="55" spans="1:119" customFormat="1">
      <c r="A55" s="24" t="s">
        <v>78</v>
      </c>
      <c r="B55" s="25" t="s">
        <v>292</v>
      </c>
      <c r="C55" s="53" t="s">
        <v>293</v>
      </c>
      <c r="D55" s="26" t="s">
        <v>291</v>
      </c>
      <c r="E55" s="27" t="s">
        <v>273</v>
      </c>
      <c r="F55" s="26" t="s">
        <v>83</v>
      </c>
      <c r="G55" s="28">
        <v>16.46</v>
      </c>
      <c r="H55" s="28"/>
      <c r="I55" s="28"/>
      <c r="J55" s="28">
        <v>1.07</v>
      </c>
      <c r="K55" s="28"/>
      <c r="L55" s="28">
        <v>0.84</v>
      </c>
      <c r="M55" s="28"/>
      <c r="N55" s="28"/>
      <c r="O55" s="28"/>
      <c r="P55" s="28"/>
      <c r="Q55" s="28"/>
      <c r="R55" s="28"/>
      <c r="S55" s="28">
        <v>1.1399999999999999</v>
      </c>
      <c r="T55" s="28"/>
      <c r="U55" s="28"/>
      <c r="V55" s="28">
        <v>3225</v>
      </c>
      <c r="W55" s="28"/>
      <c r="X55" s="28">
        <v>0.42</v>
      </c>
      <c r="Y55" s="28">
        <v>31470</v>
      </c>
      <c r="Z55" s="28"/>
      <c r="AA55" s="28"/>
      <c r="AB55" s="28">
        <v>38.71</v>
      </c>
      <c r="AC55" s="28"/>
      <c r="AD55" s="28">
        <v>7.0000000000000007E-2</v>
      </c>
      <c r="AE55" s="28"/>
      <c r="AF55" s="28"/>
      <c r="AG55" s="28">
        <v>23.44</v>
      </c>
      <c r="AH55" s="28"/>
      <c r="AI55" s="28">
        <v>7.44</v>
      </c>
      <c r="AJ55" s="28"/>
      <c r="AK55" s="28">
        <v>0.04</v>
      </c>
      <c r="AL55" s="28"/>
      <c r="AM55" s="28"/>
      <c r="AN55" s="28"/>
      <c r="AO55" s="28"/>
      <c r="AP55" s="28"/>
      <c r="AQ55" s="28">
        <v>55850</v>
      </c>
      <c r="AR55" s="28"/>
      <c r="AS55" s="28"/>
      <c r="AT55" s="28"/>
      <c r="AU55" s="28">
        <v>10.119999999999999</v>
      </c>
      <c r="AV55" s="28">
        <v>5.5</v>
      </c>
      <c r="AW55" s="28"/>
      <c r="AX55" s="28"/>
      <c r="AY55" s="28"/>
      <c r="AZ55" s="28"/>
      <c r="BA55" s="28"/>
      <c r="BB55" s="28">
        <v>27.27</v>
      </c>
      <c r="BC55" s="28">
        <v>3.61</v>
      </c>
      <c r="BD55" s="28">
        <v>15.74</v>
      </c>
      <c r="BE55" s="28"/>
      <c r="BF55" s="28"/>
      <c r="BG55" s="28"/>
      <c r="BH55" s="28">
        <v>0.08</v>
      </c>
      <c r="BI55" s="28"/>
      <c r="BJ55" s="28">
        <v>3.02</v>
      </c>
      <c r="BK55" s="28">
        <v>0.46</v>
      </c>
      <c r="BL55" s="28"/>
      <c r="BM55" s="28"/>
      <c r="BN55" s="28"/>
      <c r="BO55" s="28">
        <v>0.3</v>
      </c>
      <c r="BP55" s="28"/>
      <c r="BQ55" s="28"/>
      <c r="BR55" s="2"/>
    </row>
    <row r="56" spans="1:119" s="1" customFormat="1">
      <c r="A56" s="24" t="s">
        <v>78</v>
      </c>
      <c r="B56" s="25" t="s">
        <v>294</v>
      </c>
      <c r="C56" s="53" t="s">
        <v>295</v>
      </c>
      <c r="D56" s="26" t="s">
        <v>242</v>
      </c>
      <c r="E56" s="27" t="s">
        <v>273</v>
      </c>
      <c r="F56" s="26" t="s">
        <v>86</v>
      </c>
      <c r="G56" s="28">
        <v>0.85</v>
      </c>
      <c r="H56" s="28"/>
      <c r="I56" s="28"/>
      <c r="J56" s="28">
        <v>15.19</v>
      </c>
      <c r="K56" s="28"/>
      <c r="L56" s="28">
        <v>3.4000000000000002E-2</v>
      </c>
      <c r="M56" s="28"/>
      <c r="N56" s="28"/>
      <c r="O56" s="28"/>
      <c r="P56" s="28"/>
      <c r="Q56" s="28"/>
      <c r="R56" s="28"/>
      <c r="S56" s="28">
        <v>8.35</v>
      </c>
      <c r="T56" s="28"/>
      <c r="U56" s="28"/>
      <c r="V56" s="28">
        <v>93</v>
      </c>
      <c r="W56" s="28"/>
      <c r="X56" s="28">
        <v>0.38</v>
      </c>
      <c r="Y56" s="28">
        <v>1506</v>
      </c>
      <c r="Z56" s="28"/>
      <c r="AA56" s="28"/>
      <c r="AB56" s="28">
        <v>9.85</v>
      </c>
      <c r="AC56" s="28"/>
      <c r="AD56" s="28">
        <v>0.71</v>
      </c>
      <c r="AE56" s="28"/>
      <c r="AF56" s="28"/>
      <c r="AG56" s="28">
        <v>2.61</v>
      </c>
      <c r="AH56" s="28"/>
      <c r="AI56" s="28">
        <v>7.87</v>
      </c>
      <c r="AJ56" s="28"/>
      <c r="AK56" s="28">
        <v>0.12</v>
      </c>
      <c r="AL56" s="28"/>
      <c r="AM56" s="28"/>
      <c r="AN56" s="28">
        <v>2.2200000000000002</v>
      </c>
      <c r="AO56" s="28"/>
      <c r="AP56" s="28"/>
      <c r="AQ56" s="28">
        <v>2150</v>
      </c>
      <c r="AR56" s="28"/>
      <c r="AS56" s="28"/>
      <c r="AT56" s="28"/>
      <c r="AU56" s="28">
        <v>0.55000000000000004</v>
      </c>
      <c r="AV56" s="28">
        <v>0.27</v>
      </c>
      <c r="AW56" s="28"/>
      <c r="AX56" s="28"/>
      <c r="AY56" s="28"/>
      <c r="AZ56" s="28"/>
      <c r="BA56" s="28"/>
      <c r="BB56" s="28">
        <v>0.98</v>
      </c>
      <c r="BC56" s="28">
        <v>2.94</v>
      </c>
      <c r="BD56" s="28">
        <v>51.15</v>
      </c>
      <c r="BE56" s="28"/>
      <c r="BF56" s="28"/>
      <c r="BG56" s="28"/>
      <c r="BH56" s="28">
        <v>0.75</v>
      </c>
      <c r="BI56" s="28"/>
      <c r="BJ56" s="28">
        <v>2.96</v>
      </c>
      <c r="BK56" s="28">
        <v>30</v>
      </c>
      <c r="BL56" s="28"/>
      <c r="BM56" s="28"/>
      <c r="BN56" s="28"/>
      <c r="BO56" s="28">
        <v>5.78</v>
      </c>
      <c r="BP56" s="28"/>
      <c r="BQ56" s="28"/>
      <c r="BR56" s="2"/>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row>
    <row r="57" spans="1:119" s="1" customFormat="1">
      <c r="A57" s="24" t="s">
        <v>78</v>
      </c>
      <c r="B57" s="25" t="s">
        <v>296</v>
      </c>
      <c r="C57" s="53" t="s">
        <v>297</v>
      </c>
      <c r="D57" s="26" t="s">
        <v>242</v>
      </c>
      <c r="E57" s="27" t="s">
        <v>273</v>
      </c>
      <c r="F57" s="26" t="s">
        <v>163</v>
      </c>
      <c r="G57" s="28">
        <v>12.41</v>
      </c>
      <c r="H57" s="28"/>
      <c r="I57" s="28"/>
      <c r="J57" s="28">
        <v>3.82</v>
      </c>
      <c r="K57" s="28"/>
      <c r="L57" s="28">
        <v>0.49</v>
      </c>
      <c r="M57" s="28"/>
      <c r="N57" s="28"/>
      <c r="O57" s="28"/>
      <c r="P57" s="28"/>
      <c r="Q57" s="28"/>
      <c r="R57" s="28"/>
      <c r="S57" s="28">
        <v>2.64</v>
      </c>
      <c r="T57" s="28"/>
      <c r="U57" s="28"/>
      <c r="V57" s="28">
        <v>1294</v>
      </c>
      <c r="W57" s="28"/>
      <c r="X57" s="28">
        <v>0.17</v>
      </c>
      <c r="Y57" s="28">
        <v>44990</v>
      </c>
      <c r="Z57" s="28"/>
      <c r="AA57" s="28"/>
      <c r="AB57" s="28">
        <v>42.38</v>
      </c>
      <c r="AC57" s="28"/>
      <c r="AD57" s="28">
        <v>0.11</v>
      </c>
      <c r="AE57" s="28"/>
      <c r="AF57" s="28"/>
      <c r="AG57" s="28">
        <v>21.48</v>
      </c>
      <c r="AH57" s="28"/>
      <c r="AI57" s="28">
        <v>3.17</v>
      </c>
      <c r="AJ57" s="28"/>
      <c r="AK57" s="28">
        <v>0.06</v>
      </c>
      <c r="AL57" s="28"/>
      <c r="AM57" s="28"/>
      <c r="AN57" s="28"/>
      <c r="AO57" s="28"/>
      <c r="AP57" s="28"/>
      <c r="AQ57" s="28">
        <v>46850</v>
      </c>
      <c r="AR57" s="28"/>
      <c r="AS57" s="28"/>
      <c r="AT57" s="28"/>
      <c r="AU57" s="28">
        <v>10.220000000000001</v>
      </c>
      <c r="AV57" s="28">
        <v>1.7</v>
      </c>
      <c r="AW57" s="28"/>
      <c r="AX57" s="28"/>
      <c r="AY57" s="28"/>
      <c r="AZ57" s="28"/>
      <c r="BA57" s="28"/>
      <c r="BB57" s="28">
        <v>21.9</v>
      </c>
      <c r="BC57" s="28">
        <v>3.55</v>
      </c>
      <c r="BD57" s="28">
        <v>12.99</v>
      </c>
      <c r="BE57" s="28"/>
      <c r="BF57" s="28"/>
      <c r="BG57" s="28"/>
      <c r="BH57" s="28">
        <v>0.38</v>
      </c>
      <c r="BI57" s="28"/>
      <c r="BJ57" s="28">
        <v>1.18</v>
      </c>
      <c r="BK57" s="28">
        <v>1.17</v>
      </c>
      <c r="BL57" s="28"/>
      <c r="BM57" s="28"/>
      <c r="BN57" s="28"/>
      <c r="BO57" s="28">
        <v>27.7</v>
      </c>
      <c r="BP57" s="28"/>
      <c r="BQ57" s="28"/>
      <c r="BR57" s="2"/>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row>
    <row r="58" spans="1:119" s="1" customFormat="1">
      <c r="A58" s="24" t="s">
        <v>78</v>
      </c>
      <c r="B58" s="25" t="s">
        <v>298</v>
      </c>
      <c r="C58" s="53" t="s">
        <v>299</v>
      </c>
      <c r="D58" s="26" t="s">
        <v>300</v>
      </c>
      <c r="E58" s="27" t="s">
        <v>302</v>
      </c>
      <c r="F58" s="26" t="s">
        <v>163</v>
      </c>
      <c r="G58" s="28"/>
      <c r="H58" s="28"/>
      <c r="I58" s="28"/>
      <c r="J58" s="54">
        <v>2.86</v>
      </c>
      <c r="K58" s="28"/>
      <c r="L58" s="28"/>
      <c r="M58" s="28"/>
      <c r="N58" s="28"/>
      <c r="O58" s="28"/>
      <c r="P58" s="28"/>
      <c r="Q58" s="28"/>
      <c r="R58" s="28"/>
      <c r="S58" s="28">
        <v>0.5</v>
      </c>
      <c r="T58" s="28"/>
      <c r="U58" s="28"/>
      <c r="V58" s="28"/>
      <c r="W58" s="28"/>
      <c r="X58" s="54">
        <v>0.04</v>
      </c>
      <c r="Y58" s="28"/>
      <c r="Z58" s="28"/>
      <c r="AA58" s="28">
        <v>44.34</v>
      </c>
      <c r="AB58" s="28">
        <v>63.52</v>
      </c>
      <c r="AC58" s="28"/>
      <c r="AD58" s="28">
        <v>0.05</v>
      </c>
      <c r="AE58" s="28"/>
      <c r="AF58" s="28"/>
      <c r="AG58" s="28"/>
      <c r="AH58" s="28"/>
      <c r="AI58" s="28">
        <v>2.08</v>
      </c>
      <c r="AJ58" s="28"/>
      <c r="AK58" s="28">
        <v>0.42</v>
      </c>
      <c r="AL58" s="28"/>
      <c r="AM58" s="28"/>
      <c r="AN58" s="28">
        <v>0.03</v>
      </c>
      <c r="AO58" s="28"/>
      <c r="AP58" s="28"/>
      <c r="AQ58" s="28"/>
      <c r="AR58" s="28"/>
      <c r="AS58" s="28">
        <v>688</v>
      </c>
      <c r="AT58" s="28"/>
      <c r="AU58" s="28"/>
      <c r="AV58" s="28"/>
      <c r="AW58" s="28"/>
      <c r="AX58" s="28"/>
      <c r="AY58" s="28"/>
      <c r="AZ58" s="28"/>
      <c r="BA58" s="28"/>
      <c r="BB58" s="28">
        <v>0.06</v>
      </c>
      <c r="BC58" s="28" t="s">
        <v>303</v>
      </c>
      <c r="BD58" s="28">
        <v>4.8600000000000003</v>
      </c>
      <c r="BE58" s="28"/>
      <c r="BF58" s="28"/>
      <c r="BG58" s="28">
        <v>15.02</v>
      </c>
      <c r="BH58" s="28" t="s">
        <v>304</v>
      </c>
      <c r="BI58" s="28"/>
      <c r="BJ58" s="28"/>
      <c r="BK58" s="28"/>
      <c r="BL58" s="28"/>
      <c r="BM58" s="28">
        <v>2700</v>
      </c>
      <c r="BN58" s="28">
        <v>0.51</v>
      </c>
      <c r="BO58" s="28">
        <v>3.5</v>
      </c>
      <c r="BP58" s="28"/>
      <c r="BQ58" s="28"/>
      <c r="BR58" s="2"/>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row>
    <row r="59" spans="1:119" s="1" customFormat="1">
      <c r="A59" s="24" t="s">
        <v>78</v>
      </c>
      <c r="B59" s="25" t="s">
        <v>305</v>
      </c>
      <c r="C59" s="53" t="s">
        <v>306</v>
      </c>
      <c r="D59" s="26" t="s">
        <v>300</v>
      </c>
      <c r="E59" s="27" t="s">
        <v>302</v>
      </c>
      <c r="F59" s="26" t="s">
        <v>163</v>
      </c>
      <c r="G59" s="28"/>
      <c r="H59" s="28">
        <v>0.30157894736842106</v>
      </c>
      <c r="I59" s="28">
        <v>30750</v>
      </c>
      <c r="J59" s="28">
        <v>3.86</v>
      </c>
      <c r="K59" s="28">
        <v>3.0750000000000002</v>
      </c>
      <c r="L59" s="28"/>
      <c r="M59" s="28">
        <v>35.631578947368418</v>
      </c>
      <c r="N59" s="28"/>
      <c r="O59" s="28">
        <v>3.8273529411764695</v>
      </c>
      <c r="P59" s="28">
        <v>1.2838461538461539</v>
      </c>
      <c r="Q59" s="28"/>
      <c r="R59" s="28">
        <v>4.8473529411764672E-2</v>
      </c>
      <c r="S59" s="28">
        <v>7.0000000000000007E-2</v>
      </c>
      <c r="T59" s="28">
        <v>4.7895833333333337</v>
      </c>
      <c r="U59" s="28"/>
      <c r="V59" s="28">
        <v>142.86915887850466</v>
      </c>
      <c r="W59" s="28">
        <v>348.69827586206895</v>
      </c>
      <c r="X59" s="28">
        <v>0.06</v>
      </c>
      <c r="Y59" s="28">
        <v>110.77142857142857</v>
      </c>
      <c r="Z59" s="28"/>
      <c r="AA59" s="28">
        <v>50.62</v>
      </c>
      <c r="AB59" s="28">
        <v>72.8</v>
      </c>
      <c r="AC59" s="28"/>
      <c r="AD59" s="28">
        <v>0.01</v>
      </c>
      <c r="AE59" s="28">
        <v>16.994623655913983</v>
      </c>
      <c r="AF59" s="28">
        <v>3.3013888888888889</v>
      </c>
      <c r="AG59" s="28">
        <v>1.26</v>
      </c>
      <c r="AH59" s="28">
        <v>5308.7207207207221</v>
      </c>
      <c r="AI59" s="28">
        <v>0.96</v>
      </c>
      <c r="AJ59" s="28">
        <v>1742.4953271028037</v>
      </c>
      <c r="AK59" s="28">
        <v>0.25</v>
      </c>
      <c r="AL59" s="28"/>
      <c r="AM59" s="28"/>
      <c r="AN59" s="28">
        <v>0.02</v>
      </c>
      <c r="AO59" s="28">
        <v>3.5150943396226415</v>
      </c>
      <c r="AP59" s="28">
        <v>1.5666666666666667</v>
      </c>
      <c r="AQ59" s="28">
        <v>128.07105263157894</v>
      </c>
      <c r="AR59" s="28"/>
      <c r="AS59" s="28">
        <v>42.44736842105263</v>
      </c>
      <c r="AT59" s="28">
        <v>4.9662500000000005</v>
      </c>
      <c r="AU59" s="28"/>
      <c r="AV59" s="28"/>
      <c r="AW59" s="28">
        <v>8.3534482758620694</v>
      </c>
      <c r="AX59" s="28"/>
      <c r="AY59" s="28"/>
      <c r="AZ59" s="28">
        <v>8.8477777777777789</v>
      </c>
      <c r="BA59" s="28">
        <v>1.175</v>
      </c>
      <c r="BB59" s="28">
        <v>2.8816901408450713E-2</v>
      </c>
      <c r="BC59" s="28">
        <v>4.53</v>
      </c>
      <c r="BD59" s="28">
        <v>2.44</v>
      </c>
      <c r="BE59" s="28">
        <v>1.4414634146341461</v>
      </c>
      <c r="BF59" s="28">
        <v>0.76375000000000026</v>
      </c>
      <c r="BG59" s="28">
        <v>9.52</v>
      </c>
      <c r="BH59" s="28">
        <v>16.97</v>
      </c>
      <c r="BI59" s="28">
        <v>8.1463414634146344E-2</v>
      </c>
      <c r="BJ59" s="28"/>
      <c r="BK59" s="28">
        <v>1.2859259259259266</v>
      </c>
      <c r="BL59" s="28"/>
      <c r="BM59" s="28">
        <v>6600</v>
      </c>
      <c r="BN59" s="28">
        <v>1.23</v>
      </c>
      <c r="BO59" s="28">
        <v>20.100000000000001</v>
      </c>
      <c r="BP59" s="28">
        <v>320.98076923076923</v>
      </c>
      <c r="BQ59" s="28">
        <v>29.022222222222219</v>
      </c>
      <c r="BR59" s="2"/>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row>
    <row r="60" spans="1:119" s="1" customFormat="1">
      <c r="A60" s="24" t="s">
        <v>78</v>
      </c>
      <c r="B60" s="25" t="s">
        <v>543</v>
      </c>
      <c r="C60" s="53" t="s">
        <v>544</v>
      </c>
      <c r="D60" s="26" t="s">
        <v>448</v>
      </c>
      <c r="E60" s="27" t="s">
        <v>332</v>
      </c>
      <c r="F60" s="26" t="s">
        <v>163</v>
      </c>
      <c r="G60" s="28"/>
      <c r="H60" s="28"/>
      <c r="I60" s="28"/>
      <c r="J60" s="28">
        <v>5.84</v>
      </c>
      <c r="K60" s="28"/>
      <c r="L60" s="28"/>
      <c r="M60" s="28"/>
      <c r="N60" s="28"/>
      <c r="O60" s="28"/>
      <c r="P60" s="28"/>
      <c r="Q60" s="28"/>
      <c r="R60" s="28"/>
      <c r="S60" s="28">
        <v>15.69</v>
      </c>
      <c r="T60" s="28"/>
      <c r="U60" s="28"/>
      <c r="V60" s="28"/>
      <c r="W60" s="28"/>
      <c r="X60" s="28">
        <v>0.02</v>
      </c>
      <c r="Y60" s="28"/>
      <c r="Z60" s="28"/>
      <c r="AA60" s="28"/>
      <c r="AB60" s="28">
        <v>8.02</v>
      </c>
      <c r="AC60" s="28"/>
      <c r="AD60" s="28"/>
      <c r="AE60" s="28"/>
      <c r="AF60" s="28"/>
      <c r="AG60" s="28">
        <v>20.22</v>
      </c>
      <c r="AH60" s="28"/>
      <c r="AI60" s="28">
        <v>6</v>
      </c>
      <c r="AJ60" s="28"/>
      <c r="AK60" s="28">
        <v>0.92</v>
      </c>
      <c r="AL60" s="28"/>
      <c r="AM60" s="28"/>
      <c r="AN60" s="28">
        <v>2.75</v>
      </c>
      <c r="AO60" s="28">
        <v>166</v>
      </c>
      <c r="AP60" s="28"/>
      <c r="AQ60" s="28"/>
      <c r="AR60" s="28">
        <v>2.58</v>
      </c>
      <c r="AS60" s="28"/>
      <c r="AT60" s="28"/>
      <c r="AU60" s="28"/>
      <c r="AV60" s="28"/>
      <c r="AW60" s="28"/>
      <c r="AX60" s="28"/>
      <c r="AY60" s="28"/>
      <c r="AZ60" s="28"/>
      <c r="BA60" s="28"/>
      <c r="BB60" s="28"/>
      <c r="BC60" s="28">
        <v>2.99</v>
      </c>
      <c r="BD60" s="28">
        <v>28.86</v>
      </c>
      <c r="BE60" s="28"/>
      <c r="BF60" s="28"/>
      <c r="BG60" s="28"/>
      <c r="BH60" s="28">
        <v>0.33</v>
      </c>
      <c r="BI60" s="28"/>
      <c r="BJ60" s="28">
        <v>84</v>
      </c>
      <c r="BK60" s="28">
        <v>4.2</v>
      </c>
      <c r="BL60" s="28"/>
      <c r="BM60" s="28"/>
      <c r="BN60" s="28"/>
      <c r="BO60" s="28">
        <v>1.1000000000000001</v>
      </c>
      <c r="BP60" s="28"/>
      <c r="BQ60" s="28"/>
      <c r="BR60" s="2"/>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row>
    <row r="61" spans="1:119" s="1" customFormat="1">
      <c r="A61" s="24" t="s">
        <v>78</v>
      </c>
      <c r="B61" s="25" t="s">
        <v>307</v>
      </c>
      <c r="C61" s="53" t="s">
        <v>308</v>
      </c>
      <c r="D61" s="26" t="s">
        <v>300</v>
      </c>
      <c r="E61" s="27" t="s">
        <v>262</v>
      </c>
      <c r="F61" s="26" t="s">
        <v>163</v>
      </c>
      <c r="G61" s="28"/>
      <c r="H61" s="28"/>
      <c r="I61" s="28"/>
      <c r="J61" s="54">
        <v>4.82</v>
      </c>
      <c r="K61" s="28"/>
      <c r="L61" s="28"/>
      <c r="M61" s="28"/>
      <c r="N61" s="28"/>
      <c r="O61" s="28"/>
      <c r="P61" s="28"/>
      <c r="Q61" s="28"/>
      <c r="R61" s="28"/>
      <c r="S61" s="28">
        <v>0.13</v>
      </c>
      <c r="T61" s="28"/>
      <c r="U61" s="28"/>
      <c r="V61" s="28"/>
      <c r="W61" s="28">
        <v>55</v>
      </c>
      <c r="X61" s="28">
        <v>8.9999999999999993E-3</v>
      </c>
      <c r="Y61" s="28"/>
      <c r="Z61" s="28"/>
      <c r="AA61" s="28">
        <v>51.27</v>
      </c>
      <c r="AB61" s="28">
        <v>73.22</v>
      </c>
      <c r="AC61" s="28"/>
      <c r="AD61" s="28">
        <v>0.02</v>
      </c>
      <c r="AE61" s="28"/>
      <c r="AF61" s="28"/>
      <c r="AG61" s="28">
        <v>10.71</v>
      </c>
      <c r="AH61" s="28"/>
      <c r="AI61" s="28">
        <v>0.22</v>
      </c>
      <c r="AJ61" s="28"/>
      <c r="AK61" s="28">
        <v>0.02</v>
      </c>
      <c r="AL61" s="28"/>
      <c r="AM61" s="28"/>
      <c r="AN61" s="28">
        <v>0.02</v>
      </c>
      <c r="AO61" s="28"/>
      <c r="AP61" s="28"/>
      <c r="AQ61" s="28"/>
      <c r="AR61" s="28">
        <v>0.13</v>
      </c>
      <c r="AS61" s="28">
        <v>550</v>
      </c>
      <c r="AT61" s="28"/>
      <c r="AU61" s="28"/>
      <c r="AV61" s="28"/>
      <c r="AW61" s="28"/>
      <c r="AX61" s="28"/>
      <c r="AY61" s="28"/>
      <c r="AZ61" s="28"/>
      <c r="BA61" s="28"/>
      <c r="BB61" s="28">
        <v>0.08</v>
      </c>
      <c r="BC61" s="28" t="s">
        <v>309</v>
      </c>
      <c r="BD61" s="28">
        <v>9.9700000000000006</v>
      </c>
      <c r="BE61" s="28"/>
      <c r="BF61" s="28"/>
      <c r="BG61" s="28">
        <v>0.21</v>
      </c>
      <c r="BH61" s="28" t="s">
        <v>310</v>
      </c>
      <c r="BI61" s="28"/>
      <c r="BJ61" s="28"/>
      <c r="BK61" s="28"/>
      <c r="BL61" s="28"/>
      <c r="BM61" s="28">
        <v>132</v>
      </c>
      <c r="BN61" s="28">
        <v>0.02</v>
      </c>
      <c r="BO61" s="28">
        <v>1</v>
      </c>
      <c r="BP61" s="28"/>
      <c r="BQ61" s="28"/>
      <c r="BR61" s="2"/>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row>
    <row r="62" spans="1:119" customFormat="1">
      <c r="A62" s="24" t="s">
        <v>78</v>
      </c>
      <c r="B62" s="25" t="s">
        <v>311</v>
      </c>
      <c r="C62" s="53" t="s">
        <v>312</v>
      </c>
      <c r="D62" s="26" t="s">
        <v>300</v>
      </c>
      <c r="E62" s="27" t="s">
        <v>262</v>
      </c>
      <c r="F62" s="26" t="s">
        <v>163</v>
      </c>
      <c r="G62" s="28"/>
      <c r="H62" s="28"/>
      <c r="I62" s="28"/>
      <c r="J62" s="28">
        <v>2.08</v>
      </c>
      <c r="K62" s="28"/>
      <c r="L62" s="28"/>
      <c r="M62" s="28"/>
      <c r="N62" s="28"/>
      <c r="O62" s="28"/>
      <c r="P62" s="28"/>
      <c r="Q62" s="28"/>
      <c r="R62" s="28"/>
      <c r="S62" s="28">
        <v>0.09</v>
      </c>
      <c r="T62" s="28"/>
      <c r="U62" s="28"/>
      <c r="V62" s="28"/>
      <c r="W62" s="28"/>
      <c r="X62" s="28">
        <v>24</v>
      </c>
      <c r="Y62" s="28"/>
      <c r="Z62" s="28"/>
      <c r="AA62" s="28">
        <v>54.893999999999998</v>
      </c>
      <c r="AB62" s="28">
        <v>78.42</v>
      </c>
      <c r="AC62" s="28"/>
      <c r="AD62" s="28">
        <v>8.0000000000000002E-3</v>
      </c>
      <c r="AE62" s="28"/>
      <c r="AF62" s="28"/>
      <c r="AG62" s="28">
        <v>10.33</v>
      </c>
      <c r="AH62" s="28"/>
      <c r="AI62" s="28">
        <v>0.15</v>
      </c>
      <c r="AJ62" s="28"/>
      <c r="AK62" s="28">
        <v>0.02</v>
      </c>
      <c r="AL62" s="28"/>
      <c r="AM62" s="28"/>
      <c r="AN62" s="28">
        <v>1.7000000000000001E-2</v>
      </c>
      <c r="AO62" s="28"/>
      <c r="AP62" s="28"/>
      <c r="AQ62" s="28"/>
      <c r="AR62" s="28">
        <v>0.16</v>
      </c>
      <c r="AS62" s="28">
        <v>632</v>
      </c>
      <c r="AT62" s="28"/>
      <c r="AU62" s="28"/>
      <c r="AV62" s="28"/>
      <c r="AW62" s="28"/>
      <c r="AX62" s="28"/>
      <c r="AY62" s="28"/>
      <c r="AZ62" s="28"/>
      <c r="BA62" s="28"/>
      <c r="BB62" s="28">
        <v>1.4E-2</v>
      </c>
      <c r="BC62" s="28">
        <v>3.78</v>
      </c>
      <c r="BD62" s="28">
        <v>8.34</v>
      </c>
      <c r="BE62" s="28"/>
      <c r="BF62" s="28"/>
      <c r="BG62" s="28">
        <v>0.06</v>
      </c>
      <c r="BH62" s="28">
        <v>0.1</v>
      </c>
      <c r="BI62" s="28"/>
      <c r="BJ62" s="28"/>
      <c r="BK62" s="28"/>
      <c r="BL62" s="28"/>
      <c r="BM62" s="28">
        <v>99.000000000000014</v>
      </c>
      <c r="BN62" s="28">
        <v>0.02</v>
      </c>
      <c r="BO62" s="28">
        <v>0.9</v>
      </c>
      <c r="BP62" s="28"/>
      <c r="BQ62" s="28"/>
      <c r="BR62" s="2"/>
    </row>
    <row r="63" spans="1:119" customFormat="1">
      <c r="A63" s="24" t="s">
        <v>78</v>
      </c>
      <c r="B63" s="25" t="s">
        <v>313</v>
      </c>
      <c r="C63" s="53" t="s">
        <v>314</v>
      </c>
      <c r="D63" s="26" t="s">
        <v>300</v>
      </c>
      <c r="E63" s="27" t="s">
        <v>262</v>
      </c>
      <c r="F63" s="26" t="s">
        <v>163</v>
      </c>
      <c r="G63" s="28"/>
      <c r="H63" s="28"/>
      <c r="I63" s="28"/>
      <c r="J63" s="28">
        <v>1.65</v>
      </c>
      <c r="K63" s="28"/>
      <c r="L63" s="28"/>
      <c r="M63" s="28"/>
      <c r="N63" s="28"/>
      <c r="O63" s="28"/>
      <c r="P63" s="28"/>
      <c r="Q63" s="28"/>
      <c r="R63" s="28"/>
      <c r="S63" s="28">
        <v>0.08</v>
      </c>
      <c r="T63" s="28"/>
      <c r="U63" s="28"/>
      <c r="V63" s="28"/>
      <c r="W63" s="28">
        <v>35</v>
      </c>
      <c r="X63" s="28">
        <v>0.01</v>
      </c>
      <c r="Y63" s="28"/>
      <c r="Z63" s="28"/>
      <c r="AA63" s="28">
        <v>57.05</v>
      </c>
      <c r="AB63" s="28">
        <v>81.298000000000002</v>
      </c>
      <c r="AC63" s="28"/>
      <c r="AD63" s="28">
        <v>8.0000000000000002E-3</v>
      </c>
      <c r="AE63" s="28"/>
      <c r="AF63" s="28"/>
      <c r="AG63" s="28">
        <v>10.85</v>
      </c>
      <c r="AH63" s="28"/>
      <c r="AI63" s="28">
        <v>0.15</v>
      </c>
      <c r="AJ63" s="28"/>
      <c r="AK63" s="28">
        <v>0.2</v>
      </c>
      <c r="AL63" s="28"/>
      <c r="AM63" s="28"/>
      <c r="AN63" s="28">
        <v>0.02</v>
      </c>
      <c r="AO63" s="28"/>
      <c r="AP63" s="28"/>
      <c r="AQ63" s="28"/>
      <c r="AR63" s="28">
        <v>0.16</v>
      </c>
      <c r="AS63" s="28">
        <v>673</v>
      </c>
      <c r="AT63" s="28"/>
      <c r="AU63" s="28"/>
      <c r="AV63" s="28"/>
      <c r="AW63" s="28"/>
      <c r="AX63" s="28"/>
      <c r="AY63" s="28"/>
      <c r="AZ63" s="28"/>
      <c r="BA63" s="28"/>
      <c r="BB63" s="28">
        <v>1.9E-2</v>
      </c>
      <c r="BC63" s="28">
        <v>3.91</v>
      </c>
      <c r="BD63" s="28">
        <v>5.35</v>
      </c>
      <c r="BE63" s="28"/>
      <c r="BF63" s="28"/>
      <c r="BG63" s="28">
        <v>3.9E-2</v>
      </c>
      <c r="BH63" s="28">
        <v>7.0000000000000007E-2</v>
      </c>
      <c r="BI63" s="28"/>
      <c r="BJ63" s="28"/>
      <c r="BK63" s="28"/>
      <c r="BL63" s="28"/>
      <c r="BM63" s="28">
        <v>77</v>
      </c>
      <c r="BN63" s="28">
        <v>1.4E-2</v>
      </c>
      <c r="BO63" s="28">
        <v>0.81</v>
      </c>
      <c r="BP63" s="28"/>
      <c r="BQ63" s="28"/>
      <c r="BR63" s="2"/>
    </row>
    <row r="64" spans="1:119" customFormat="1">
      <c r="A64" s="24" t="s">
        <v>78</v>
      </c>
      <c r="B64" s="25" t="s">
        <v>315</v>
      </c>
      <c r="C64" s="53" t="s">
        <v>316</v>
      </c>
      <c r="D64" s="26" t="s">
        <v>300</v>
      </c>
      <c r="E64" s="27" t="s">
        <v>262</v>
      </c>
      <c r="F64" s="26" t="s">
        <v>163</v>
      </c>
      <c r="G64" s="28"/>
      <c r="H64" s="28"/>
      <c r="I64" s="28"/>
      <c r="J64" s="28">
        <v>1.1599999999999999</v>
      </c>
      <c r="K64" s="28"/>
      <c r="L64" s="28"/>
      <c r="M64" s="28"/>
      <c r="N64" s="28"/>
      <c r="O64" s="28"/>
      <c r="P64" s="28"/>
      <c r="Q64" s="28"/>
      <c r="R64" s="28"/>
      <c r="S64" s="28">
        <v>0.08</v>
      </c>
      <c r="T64" s="28"/>
      <c r="U64" s="28"/>
      <c r="V64" s="28"/>
      <c r="W64" s="28">
        <v>19</v>
      </c>
      <c r="X64" s="28">
        <v>5.0000000000000001E-3</v>
      </c>
      <c r="Y64" s="28"/>
      <c r="Z64" s="28"/>
      <c r="AA64" s="28">
        <v>58.814999999999998</v>
      </c>
      <c r="AB64" s="28">
        <v>83.888000000000005</v>
      </c>
      <c r="AC64" s="28"/>
      <c r="AD64" s="28">
        <v>4.0000000000000001E-3</v>
      </c>
      <c r="AE64" s="28"/>
      <c r="AF64" s="28"/>
      <c r="AG64" s="28">
        <v>9.93</v>
      </c>
      <c r="AH64" s="28"/>
      <c r="AI64" s="28">
        <v>0.01</v>
      </c>
      <c r="AJ64" s="28"/>
      <c r="AK64" s="28">
        <v>2.3E-2</v>
      </c>
      <c r="AL64" s="28"/>
      <c r="AM64" s="28"/>
      <c r="AN64" s="28">
        <v>1.7000000000000001E-2</v>
      </c>
      <c r="AO64" s="28"/>
      <c r="AP64" s="28"/>
      <c r="AQ64" s="28"/>
      <c r="AR64" s="28">
        <v>0.17</v>
      </c>
      <c r="AS64" s="28">
        <v>746</v>
      </c>
      <c r="AT64" s="28"/>
      <c r="AU64" s="28"/>
      <c r="AV64" s="28"/>
      <c r="AW64" s="28"/>
      <c r="AX64" s="28"/>
      <c r="AY64" s="28"/>
      <c r="AZ64" s="28"/>
      <c r="BA64" s="28"/>
      <c r="BB64" s="28">
        <v>1.2999999999999999E-2</v>
      </c>
      <c r="BC64" s="28">
        <v>4.01</v>
      </c>
      <c r="BD64" s="28">
        <v>4.21</v>
      </c>
      <c r="BE64" s="28"/>
      <c r="BF64" s="28"/>
      <c r="BG64" s="28">
        <v>2.1000000000000001E-2</v>
      </c>
      <c r="BH64" s="28">
        <v>0.04</v>
      </c>
      <c r="BI64" s="28"/>
      <c r="BJ64" s="28"/>
      <c r="BK64" s="28"/>
      <c r="BL64" s="28"/>
      <c r="BM64" s="28">
        <v>51.000000000000007</v>
      </c>
      <c r="BN64" s="28">
        <v>0.01</v>
      </c>
      <c r="BO64" s="28">
        <v>0.5</v>
      </c>
      <c r="BP64" s="28"/>
      <c r="BQ64" s="28"/>
      <c r="BR64" s="2"/>
    </row>
    <row r="65" spans="1:70" customFormat="1">
      <c r="A65" s="24" t="s">
        <v>78</v>
      </c>
      <c r="B65" s="25" t="s">
        <v>317</v>
      </c>
      <c r="C65" s="53" t="s">
        <v>318</v>
      </c>
      <c r="D65" s="26" t="s">
        <v>300</v>
      </c>
      <c r="E65" s="27" t="s">
        <v>302</v>
      </c>
      <c r="F65" s="26" t="s">
        <v>163</v>
      </c>
      <c r="G65" s="28"/>
      <c r="H65" s="28"/>
      <c r="I65" s="28"/>
      <c r="J65" s="28">
        <v>3.64</v>
      </c>
      <c r="K65" s="28"/>
      <c r="L65" s="28"/>
      <c r="M65" s="28"/>
      <c r="N65" s="28"/>
      <c r="O65" s="28"/>
      <c r="P65" s="28"/>
      <c r="Q65" s="28"/>
      <c r="R65" s="28"/>
      <c r="S65" s="28">
        <v>0.05</v>
      </c>
      <c r="T65" s="28"/>
      <c r="U65" s="28"/>
      <c r="V65" s="28"/>
      <c r="W65" s="28"/>
      <c r="X65" s="28">
        <v>0.24</v>
      </c>
      <c r="Y65" s="28"/>
      <c r="Z65" s="28"/>
      <c r="AA65" s="28"/>
      <c r="AB65" s="28">
        <v>75.510000000000005</v>
      </c>
      <c r="AC65" s="28"/>
      <c r="AD65" s="28">
        <v>0.05</v>
      </c>
      <c r="AE65" s="28"/>
      <c r="AF65" s="28"/>
      <c r="AG65" s="28">
        <v>1.1399999999999999</v>
      </c>
      <c r="AH65" s="28"/>
      <c r="AI65" s="28">
        <v>0.68</v>
      </c>
      <c r="AJ65" s="28"/>
      <c r="AK65" s="28">
        <v>0.21</v>
      </c>
      <c r="AL65" s="28"/>
      <c r="AM65" s="28"/>
      <c r="AN65" s="28">
        <v>0.03</v>
      </c>
      <c r="AO65" s="28"/>
      <c r="AP65" s="28"/>
      <c r="AQ65" s="28"/>
      <c r="AR65" s="28"/>
      <c r="AS65" s="28"/>
      <c r="AT65" s="28"/>
      <c r="AU65" s="28"/>
      <c r="AV65" s="28"/>
      <c r="AW65" s="28"/>
      <c r="AX65" s="28"/>
      <c r="AY65" s="28"/>
      <c r="AZ65" s="28"/>
      <c r="BA65" s="28"/>
      <c r="BB65" s="28"/>
      <c r="BC65" s="28">
        <v>4.47</v>
      </c>
      <c r="BD65" s="28">
        <v>2.65</v>
      </c>
      <c r="BE65" s="28"/>
      <c r="BF65" s="28"/>
      <c r="BG65" s="28">
        <v>8.26</v>
      </c>
      <c r="BH65" s="28">
        <v>13.91</v>
      </c>
      <c r="BI65" s="28"/>
      <c r="BJ65" s="28"/>
      <c r="BK65" s="28"/>
      <c r="BL65" s="28"/>
      <c r="BM65" s="28">
        <v>8400</v>
      </c>
      <c r="BN65" s="28">
        <v>1.52</v>
      </c>
      <c r="BO65" s="28">
        <v>33.9</v>
      </c>
      <c r="BP65" s="28"/>
      <c r="BQ65" s="28"/>
      <c r="BR65" s="2"/>
    </row>
    <row r="66" spans="1:70" customFormat="1">
      <c r="A66" s="24" t="s">
        <v>78</v>
      </c>
      <c r="B66" s="25" t="s">
        <v>319</v>
      </c>
      <c r="C66" s="53" t="s">
        <v>320</v>
      </c>
      <c r="D66" s="26" t="s">
        <v>300</v>
      </c>
      <c r="E66" s="27" t="s">
        <v>262</v>
      </c>
      <c r="F66" s="26" t="s">
        <v>163</v>
      </c>
      <c r="G66" s="28"/>
      <c r="H66" s="28"/>
      <c r="I66" s="28"/>
      <c r="J66" s="28">
        <v>3.15</v>
      </c>
      <c r="K66" s="28"/>
      <c r="L66" s="28"/>
      <c r="M66" s="28">
        <v>19</v>
      </c>
      <c r="N66" s="28"/>
      <c r="O66" s="28"/>
      <c r="P66" s="28"/>
      <c r="Q66" s="28"/>
      <c r="R66" s="28"/>
      <c r="S66" s="28">
        <v>2.5000000000000001E-2</v>
      </c>
      <c r="T66" s="28"/>
      <c r="U66" s="28"/>
      <c r="V66" s="28"/>
      <c r="W66" s="28"/>
      <c r="X66" s="28">
        <v>1.7999999999999999E-2</v>
      </c>
      <c r="Y66" s="28"/>
      <c r="Z66" s="28"/>
      <c r="AA66" s="28">
        <v>54.86</v>
      </c>
      <c r="AB66" s="28">
        <v>78.591999999999999</v>
      </c>
      <c r="AC66" s="28"/>
      <c r="AD66" s="28">
        <v>0.04</v>
      </c>
      <c r="AE66" s="28"/>
      <c r="AF66" s="28"/>
      <c r="AG66" s="28">
        <v>4.16</v>
      </c>
      <c r="AH66" s="28"/>
      <c r="AI66" s="28">
        <v>7.0000000000000007E-2</v>
      </c>
      <c r="AJ66" s="28">
        <v>1113</v>
      </c>
      <c r="AK66" s="28">
        <v>0.15</v>
      </c>
      <c r="AL66" s="28"/>
      <c r="AM66" s="28"/>
      <c r="AN66" s="28">
        <v>1.4999999999999999E-2</v>
      </c>
      <c r="AO66" s="28"/>
      <c r="AP66" s="28"/>
      <c r="AQ66" s="28"/>
      <c r="AR66" s="28">
        <v>0.1</v>
      </c>
      <c r="AS66" s="28">
        <v>375</v>
      </c>
      <c r="AT66" s="28"/>
      <c r="AU66" s="28"/>
      <c r="AV66" s="28"/>
      <c r="AW66" s="28"/>
      <c r="AX66" s="28"/>
      <c r="AY66" s="28"/>
      <c r="AZ66" s="28"/>
      <c r="BA66" s="28"/>
      <c r="BB66" s="28">
        <v>0.06</v>
      </c>
      <c r="BC66" s="28"/>
      <c r="BD66" s="28"/>
      <c r="BE66" s="28">
        <v>0.8</v>
      </c>
      <c r="BF66" s="28"/>
      <c r="BG66" s="28"/>
      <c r="BH66" s="28">
        <v>0.21</v>
      </c>
      <c r="BI66" s="28"/>
      <c r="BJ66" s="28"/>
      <c r="BK66" s="28"/>
      <c r="BL66" s="28"/>
      <c r="BM66" s="28"/>
      <c r="BN66" s="28">
        <v>0.01</v>
      </c>
      <c r="BO66" s="28">
        <v>17</v>
      </c>
      <c r="BP66" s="28"/>
      <c r="BQ66" s="28">
        <v>43</v>
      </c>
      <c r="BR66" s="2"/>
    </row>
    <row r="67" spans="1:70" customFormat="1">
      <c r="A67" s="24" t="s">
        <v>78</v>
      </c>
      <c r="B67" s="25" t="s">
        <v>321</v>
      </c>
      <c r="C67" s="53" t="s">
        <v>322</v>
      </c>
      <c r="D67" s="26" t="s">
        <v>300</v>
      </c>
      <c r="E67" s="27" t="s">
        <v>262</v>
      </c>
      <c r="F67" s="26" t="s">
        <v>163</v>
      </c>
      <c r="G67" s="28"/>
      <c r="H67" s="28"/>
      <c r="I67" s="28"/>
      <c r="J67" s="28">
        <v>2.8</v>
      </c>
      <c r="K67" s="28"/>
      <c r="L67" s="28"/>
      <c r="M67" s="28">
        <v>20</v>
      </c>
      <c r="N67" s="28"/>
      <c r="O67" s="28"/>
      <c r="P67" s="28"/>
      <c r="Q67" s="28"/>
      <c r="R67" s="28"/>
      <c r="S67" s="28">
        <v>0.03</v>
      </c>
      <c r="T67" s="28"/>
      <c r="U67" s="28"/>
      <c r="V67" s="28"/>
      <c r="W67" s="28"/>
      <c r="X67" s="28">
        <v>1.4999999999999999E-2</v>
      </c>
      <c r="Y67" s="28"/>
      <c r="Z67" s="28"/>
      <c r="AA67" s="28">
        <v>55.832000000000001</v>
      </c>
      <c r="AB67" s="28">
        <v>79.75</v>
      </c>
      <c r="AC67" s="28"/>
      <c r="AD67" s="28">
        <v>0.04</v>
      </c>
      <c r="AE67" s="28"/>
      <c r="AF67" s="28"/>
      <c r="AG67" s="28">
        <v>3.91</v>
      </c>
      <c r="AH67" s="28"/>
      <c r="AI67" s="28">
        <v>7.0000000000000007E-2</v>
      </c>
      <c r="AJ67" s="28">
        <v>1077</v>
      </c>
      <c r="AK67" s="28">
        <v>0.14000000000000001</v>
      </c>
      <c r="AL67" s="28"/>
      <c r="AM67" s="28"/>
      <c r="AN67" s="28">
        <v>1.4999999999999999E-2</v>
      </c>
      <c r="AO67" s="28"/>
      <c r="AP67" s="28"/>
      <c r="AQ67" s="28"/>
      <c r="AR67" s="28">
        <v>0.1</v>
      </c>
      <c r="AS67" s="28">
        <v>396</v>
      </c>
      <c r="AT67" s="28"/>
      <c r="AU67" s="28"/>
      <c r="AV67" s="28"/>
      <c r="AW67" s="28"/>
      <c r="AX67" s="28"/>
      <c r="AY67" s="28"/>
      <c r="AZ67" s="28"/>
      <c r="BA67" s="28"/>
      <c r="BB67" s="28">
        <v>0.02</v>
      </c>
      <c r="BC67" s="28"/>
      <c r="BD67" s="28">
        <v>12.76</v>
      </c>
      <c r="BE67" s="28">
        <v>0.75</v>
      </c>
      <c r="BF67" s="28"/>
      <c r="BG67" s="28"/>
      <c r="BH67" s="28">
        <v>0.18</v>
      </c>
      <c r="BI67" s="28"/>
      <c r="BJ67" s="28"/>
      <c r="BK67" s="28"/>
      <c r="BL67" s="28"/>
      <c r="BM67" s="28"/>
      <c r="BN67" s="28">
        <v>0.01</v>
      </c>
      <c r="BO67" s="28">
        <v>13</v>
      </c>
      <c r="BP67" s="28"/>
      <c r="BQ67" s="28">
        <v>36</v>
      </c>
      <c r="BR67" s="2"/>
    </row>
    <row r="68" spans="1:70" customFormat="1">
      <c r="A68" s="24" t="s">
        <v>78</v>
      </c>
      <c r="B68" s="25" t="s">
        <v>323</v>
      </c>
      <c r="C68" s="53" t="s">
        <v>324</v>
      </c>
      <c r="D68" s="26" t="s">
        <v>300</v>
      </c>
      <c r="E68" s="27" t="s">
        <v>262</v>
      </c>
      <c r="F68" s="26" t="s">
        <v>163</v>
      </c>
      <c r="G68" s="28"/>
      <c r="H68" s="28"/>
      <c r="I68" s="28"/>
      <c r="J68" s="28">
        <v>2.72</v>
      </c>
      <c r="K68" s="28"/>
      <c r="L68" s="28"/>
      <c r="M68" s="28">
        <v>20</v>
      </c>
      <c r="N68" s="28"/>
      <c r="O68" s="28"/>
      <c r="P68" s="28"/>
      <c r="Q68" s="28"/>
      <c r="R68" s="28"/>
      <c r="S68" s="28">
        <v>2.4E-2</v>
      </c>
      <c r="T68" s="28"/>
      <c r="U68" s="28"/>
      <c r="V68" s="28"/>
      <c r="W68" s="28"/>
      <c r="X68" s="28">
        <v>1.7000000000000001E-2</v>
      </c>
      <c r="Y68" s="28"/>
      <c r="Z68" s="28"/>
      <c r="AA68" s="28">
        <v>56.59</v>
      </c>
      <c r="AB68" s="28">
        <v>80.95</v>
      </c>
      <c r="AC68" s="28"/>
      <c r="AD68" s="28">
        <v>0.03</v>
      </c>
      <c r="AE68" s="28"/>
      <c r="AF68" s="28"/>
      <c r="AG68" s="28">
        <v>3.71</v>
      </c>
      <c r="AH68" s="28"/>
      <c r="AI68" s="28">
        <v>0.06</v>
      </c>
      <c r="AJ68" s="28">
        <v>1044</v>
      </c>
      <c r="AK68" s="28">
        <v>0.15</v>
      </c>
      <c r="AL68" s="28"/>
      <c r="AM68" s="28"/>
      <c r="AN68" s="28">
        <v>0.02</v>
      </c>
      <c r="AO68" s="28"/>
      <c r="AP68" s="28"/>
      <c r="AQ68" s="28"/>
      <c r="AR68" s="28">
        <v>0.09</v>
      </c>
      <c r="AS68" s="28">
        <v>357</v>
      </c>
      <c r="AT68" s="28"/>
      <c r="AU68" s="28"/>
      <c r="AV68" s="28"/>
      <c r="AW68" s="28"/>
      <c r="AX68" s="28"/>
      <c r="AY68" s="28"/>
      <c r="AZ68" s="28"/>
      <c r="BA68" s="28"/>
      <c r="BB68" s="28">
        <v>0.02</v>
      </c>
      <c r="BC68" s="28"/>
      <c r="BD68" s="28">
        <v>11.88</v>
      </c>
      <c r="BE68" s="28">
        <v>0.8</v>
      </c>
      <c r="BF68" s="28"/>
      <c r="BG68" s="28"/>
      <c r="BH68" s="28">
        <v>0.19</v>
      </c>
      <c r="BI68" s="28"/>
      <c r="BJ68" s="28"/>
      <c r="BK68" s="28"/>
      <c r="BL68" s="28"/>
      <c r="BM68" s="28"/>
      <c r="BN68" s="28">
        <v>0.01</v>
      </c>
      <c r="BO68" s="28">
        <v>23</v>
      </c>
      <c r="BP68" s="28"/>
      <c r="BQ68" s="28">
        <v>39</v>
      </c>
      <c r="BR68" s="2"/>
    </row>
    <row r="69" spans="1:70" customFormat="1">
      <c r="A69" s="24" t="s">
        <v>78</v>
      </c>
      <c r="B69" s="25" t="s">
        <v>79</v>
      </c>
      <c r="C69" s="53" t="s">
        <v>80</v>
      </c>
      <c r="D69" s="26" t="s">
        <v>81</v>
      </c>
      <c r="E69" s="27" t="s">
        <v>82</v>
      </c>
      <c r="F69" s="26" t="s">
        <v>83</v>
      </c>
      <c r="G69" s="28"/>
      <c r="H69" s="28">
        <v>101</v>
      </c>
      <c r="I69" s="28"/>
      <c r="J69" s="28"/>
      <c r="K69" s="28"/>
      <c r="L69" s="28">
        <v>17.12</v>
      </c>
      <c r="M69" s="28">
        <v>239</v>
      </c>
      <c r="N69" s="28"/>
      <c r="O69" s="28">
        <v>1</v>
      </c>
      <c r="P69" s="28">
        <v>2</v>
      </c>
      <c r="Q69" s="28"/>
      <c r="R69" s="28"/>
      <c r="S69" s="28">
        <v>0.19</v>
      </c>
      <c r="T69" s="28"/>
      <c r="U69" s="28"/>
      <c r="V69" s="28">
        <v>1419</v>
      </c>
      <c r="W69" s="28"/>
      <c r="X69" s="28"/>
      <c r="Y69" s="28">
        <v>475000</v>
      </c>
      <c r="Z69" s="28">
        <v>593</v>
      </c>
      <c r="AA69" s="28">
        <v>16.25</v>
      </c>
      <c r="AB69" s="28"/>
      <c r="AC69" s="28"/>
      <c r="AD69" s="28">
        <v>0.24</v>
      </c>
      <c r="AE69" s="28"/>
      <c r="AF69" s="28"/>
      <c r="AG69" s="28"/>
      <c r="AH69" s="28"/>
      <c r="AI69" s="28">
        <v>0.13</v>
      </c>
      <c r="AJ69" s="28"/>
      <c r="AK69" s="28"/>
      <c r="AL69" s="28"/>
      <c r="AM69" s="28"/>
      <c r="AN69" s="28"/>
      <c r="AO69" s="28"/>
      <c r="AP69" s="28"/>
      <c r="AQ69" s="28"/>
      <c r="AR69" s="28"/>
      <c r="AS69" s="28"/>
      <c r="AT69" s="28"/>
      <c r="AU69" s="28"/>
      <c r="AV69" s="28"/>
      <c r="AW69" s="28"/>
      <c r="AX69" s="28"/>
      <c r="AY69" s="28"/>
      <c r="AZ69" s="28"/>
      <c r="BA69" s="28"/>
      <c r="BB69" s="28">
        <v>21.12</v>
      </c>
      <c r="BC69" s="28">
        <v>4.7300000000000004</v>
      </c>
      <c r="BD69" s="28"/>
      <c r="BE69" s="28"/>
      <c r="BF69" s="28"/>
      <c r="BG69" s="28"/>
      <c r="BH69" s="28"/>
      <c r="BI69" s="28"/>
      <c r="BJ69" s="28">
        <v>4.0999999999999996</v>
      </c>
      <c r="BK69" s="28">
        <v>76</v>
      </c>
      <c r="BL69" s="28"/>
      <c r="BM69" s="28"/>
      <c r="BN69" s="28"/>
      <c r="BO69" s="28">
        <v>17</v>
      </c>
      <c r="BP69" s="28"/>
      <c r="BQ69" s="28"/>
      <c r="BR69" s="2"/>
    </row>
    <row r="70" spans="1:70" customFormat="1">
      <c r="A70" s="24" t="s">
        <v>78</v>
      </c>
      <c r="B70" s="25" t="s">
        <v>84</v>
      </c>
      <c r="C70" s="53" t="s">
        <v>85</v>
      </c>
      <c r="D70" s="26" t="s">
        <v>81</v>
      </c>
      <c r="E70" s="27" t="s">
        <v>82</v>
      </c>
      <c r="F70" s="26" t="s">
        <v>86</v>
      </c>
      <c r="G70" s="29"/>
      <c r="H70" s="29">
        <v>2.9</v>
      </c>
      <c r="I70" s="29"/>
      <c r="J70" s="29">
        <v>5.61</v>
      </c>
      <c r="K70" s="29"/>
      <c r="L70" s="29">
        <v>0.28999999999999998</v>
      </c>
      <c r="M70" s="29"/>
      <c r="N70" s="29"/>
      <c r="O70" s="29"/>
      <c r="P70" s="29"/>
      <c r="Q70" s="29"/>
      <c r="R70" s="29"/>
      <c r="S70" s="29">
        <v>0.74</v>
      </c>
      <c r="T70" s="29"/>
      <c r="U70" s="29"/>
      <c r="V70" s="29">
        <v>73</v>
      </c>
      <c r="W70" s="29"/>
      <c r="X70" s="29"/>
      <c r="Y70" s="29">
        <v>9100</v>
      </c>
      <c r="Z70" s="29">
        <v>2352</v>
      </c>
      <c r="AA70" s="29">
        <v>30.05</v>
      </c>
      <c r="AB70" s="29"/>
      <c r="AC70" s="29"/>
      <c r="AD70" s="29">
        <v>1.86</v>
      </c>
      <c r="AE70" s="29"/>
      <c r="AF70" s="29"/>
      <c r="AG70" s="29">
        <v>2.87</v>
      </c>
      <c r="AH70" s="29"/>
      <c r="AI70" s="29">
        <v>0.73</v>
      </c>
      <c r="AJ70" s="29">
        <v>259</v>
      </c>
      <c r="AK70" s="29"/>
      <c r="AL70" s="29"/>
      <c r="AM70" s="29"/>
      <c r="AN70" s="29">
        <v>0.12</v>
      </c>
      <c r="AO70" s="29"/>
      <c r="AP70" s="29"/>
      <c r="AQ70" s="29"/>
      <c r="AR70" s="29"/>
      <c r="AS70" s="29"/>
      <c r="AT70" s="29"/>
      <c r="AU70" s="29"/>
      <c r="AV70" s="29"/>
      <c r="AW70" s="29"/>
      <c r="AX70" s="29"/>
      <c r="AY70" s="29"/>
      <c r="AZ70" s="29"/>
      <c r="BA70" s="29"/>
      <c r="BB70" s="29">
        <v>0.75</v>
      </c>
      <c r="BC70" s="29">
        <v>3.49</v>
      </c>
      <c r="BD70" s="29">
        <v>40.4</v>
      </c>
      <c r="BE70" s="29"/>
      <c r="BF70" s="29"/>
      <c r="BG70" s="29"/>
      <c r="BH70" s="29">
        <v>0.61</v>
      </c>
      <c r="BI70" s="29"/>
      <c r="BJ70" s="29">
        <v>17.8</v>
      </c>
      <c r="BK70" s="29">
        <v>81</v>
      </c>
      <c r="BL70" s="29"/>
      <c r="BM70" s="29"/>
      <c r="BN70" s="29"/>
      <c r="BO70" s="29">
        <v>20.100000000000001</v>
      </c>
      <c r="BP70" s="29"/>
      <c r="BQ70" s="29"/>
      <c r="BR70" s="2"/>
    </row>
    <row r="71" spans="1:70" customFormat="1">
      <c r="A71" s="24" t="s">
        <v>78</v>
      </c>
      <c r="B71" s="25" t="s">
        <v>87</v>
      </c>
      <c r="C71" s="53" t="s">
        <v>88</v>
      </c>
      <c r="D71" s="26" t="s">
        <v>81</v>
      </c>
      <c r="E71" s="27" t="s">
        <v>82</v>
      </c>
      <c r="F71" s="26" t="s">
        <v>83</v>
      </c>
      <c r="G71" s="28"/>
      <c r="H71" s="28">
        <v>92</v>
      </c>
      <c r="I71" s="28"/>
      <c r="J71" s="28"/>
      <c r="K71" s="28"/>
      <c r="L71" s="28">
        <v>18.420000000000002</v>
      </c>
      <c r="M71" s="28">
        <v>267</v>
      </c>
      <c r="N71" s="28"/>
      <c r="O71" s="28"/>
      <c r="P71" s="28"/>
      <c r="Q71" s="28"/>
      <c r="R71" s="28"/>
      <c r="S71" s="28">
        <v>0.19</v>
      </c>
      <c r="T71" s="28"/>
      <c r="U71" s="28"/>
      <c r="V71" s="28">
        <v>1361</v>
      </c>
      <c r="W71" s="28"/>
      <c r="X71" s="28"/>
      <c r="Y71" s="28">
        <v>464700</v>
      </c>
      <c r="Z71" s="28">
        <v>534</v>
      </c>
      <c r="AA71" s="28">
        <v>16.32</v>
      </c>
      <c r="AB71" s="28"/>
      <c r="AC71" s="28"/>
      <c r="AD71" s="28"/>
      <c r="AE71" s="28"/>
      <c r="AF71" s="28"/>
      <c r="AG71" s="28"/>
      <c r="AH71" s="28"/>
      <c r="AI71" s="28">
        <v>0.14000000000000001</v>
      </c>
      <c r="AJ71" s="28"/>
      <c r="AK71" s="28"/>
      <c r="AL71" s="28"/>
      <c r="AM71" s="28"/>
      <c r="AN71" s="28"/>
      <c r="AO71" s="28"/>
      <c r="AP71" s="28"/>
      <c r="AQ71" s="28"/>
      <c r="AR71" s="28"/>
      <c r="AS71" s="28"/>
      <c r="AT71" s="28"/>
      <c r="AU71" s="28"/>
      <c r="AV71" s="28"/>
      <c r="AW71" s="28"/>
      <c r="AX71" s="28"/>
      <c r="AY71" s="28"/>
      <c r="AZ71" s="28"/>
      <c r="BA71" s="28"/>
      <c r="BB71" s="28">
        <v>19.22</v>
      </c>
      <c r="BC71" s="28">
        <v>4.74</v>
      </c>
      <c r="BD71" s="28"/>
      <c r="BE71" s="28"/>
      <c r="BF71" s="28"/>
      <c r="BG71" s="28"/>
      <c r="BH71" s="28"/>
      <c r="BI71" s="28"/>
      <c r="BJ71" s="28">
        <v>4.2</v>
      </c>
      <c r="BK71" s="28">
        <v>70</v>
      </c>
      <c r="BL71" s="28"/>
      <c r="BM71" s="28"/>
      <c r="BN71" s="28"/>
      <c r="BO71" s="28">
        <v>3.6</v>
      </c>
      <c r="BP71" s="28"/>
      <c r="BQ71" s="28"/>
      <c r="BR71" s="2"/>
    </row>
    <row r="72" spans="1:70" customFormat="1">
      <c r="A72" s="24" t="s">
        <v>78</v>
      </c>
      <c r="B72" s="25" t="s">
        <v>325</v>
      </c>
      <c r="C72" s="53" t="s">
        <v>326</v>
      </c>
      <c r="D72" s="26" t="s">
        <v>242</v>
      </c>
      <c r="E72" s="27" t="s">
        <v>273</v>
      </c>
      <c r="F72" s="26" t="s">
        <v>269</v>
      </c>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v>3.5</v>
      </c>
      <c r="BK72" s="28">
        <v>1.7</v>
      </c>
      <c r="BL72" s="28"/>
      <c r="BM72" s="28"/>
      <c r="BN72" s="28"/>
      <c r="BO72" s="28">
        <v>0.48</v>
      </c>
      <c r="BP72" s="28"/>
      <c r="BQ72" s="28"/>
      <c r="BR72" s="2"/>
    </row>
    <row r="73" spans="1:70" customFormat="1">
      <c r="A73" s="24" t="s">
        <v>78</v>
      </c>
      <c r="B73" s="25" t="s">
        <v>327</v>
      </c>
      <c r="C73" s="53" t="s">
        <v>328</v>
      </c>
      <c r="D73" s="26" t="s">
        <v>242</v>
      </c>
      <c r="E73" s="27" t="s">
        <v>273</v>
      </c>
      <c r="F73" s="26" t="s">
        <v>269</v>
      </c>
      <c r="G73" s="29"/>
      <c r="H73" s="29"/>
      <c r="I73" s="29"/>
      <c r="J73" s="29">
        <v>8.82</v>
      </c>
      <c r="K73" s="29"/>
      <c r="L73" s="29">
        <v>0.03</v>
      </c>
      <c r="M73" s="29"/>
      <c r="N73" s="29"/>
      <c r="O73" s="29"/>
      <c r="P73" s="29"/>
      <c r="Q73" s="29"/>
      <c r="R73" s="29"/>
      <c r="S73" s="29">
        <v>3.24</v>
      </c>
      <c r="T73" s="29"/>
      <c r="U73" s="29"/>
      <c r="V73" s="29">
        <v>952</v>
      </c>
      <c r="W73" s="29"/>
      <c r="X73" s="29">
        <v>0.24</v>
      </c>
      <c r="Y73" s="29">
        <v>9657</v>
      </c>
      <c r="Z73" s="29"/>
      <c r="AA73" s="29"/>
      <c r="AB73" s="29">
        <v>35.840000000000003</v>
      </c>
      <c r="AC73" s="29"/>
      <c r="AD73" s="29">
        <v>1.01</v>
      </c>
      <c r="AE73" s="29"/>
      <c r="AF73" s="29"/>
      <c r="AG73" s="29">
        <v>9.25</v>
      </c>
      <c r="AH73" s="29"/>
      <c r="AI73" s="29">
        <v>3.23</v>
      </c>
      <c r="AJ73" s="29"/>
      <c r="AK73" s="29">
        <v>0.12</v>
      </c>
      <c r="AL73" s="29"/>
      <c r="AM73" s="29"/>
      <c r="AN73" s="29">
        <v>0.83</v>
      </c>
      <c r="AO73" s="29"/>
      <c r="AP73" s="29"/>
      <c r="AQ73" s="29">
        <v>17701</v>
      </c>
      <c r="AR73" s="29"/>
      <c r="AS73" s="29"/>
      <c r="AT73" s="29"/>
      <c r="AU73" s="29">
        <v>0.12</v>
      </c>
      <c r="AV73" s="29">
        <v>0.03</v>
      </c>
      <c r="AW73" s="29"/>
      <c r="AX73" s="29"/>
      <c r="AY73" s="29"/>
      <c r="AZ73" s="29"/>
      <c r="BA73" s="29"/>
      <c r="BB73" s="29">
        <v>13.02</v>
      </c>
      <c r="BC73" s="29">
        <v>3.31</v>
      </c>
      <c r="BD73" s="29">
        <v>32.46</v>
      </c>
      <c r="BE73" s="29"/>
      <c r="BF73" s="29"/>
      <c r="BG73" s="29"/>
      <c r="BH73" s="29">
        <v>0.37</v>
      </c>
      <c r="BI73" s="29"/>
      <c r="BJ73" s="29">
        <v>7.8</v>
      </c>
      <c r="BK73" s="29">
        <v>1.4</v>
      </c>
      <c r="BL73" s="29"/>
      <c r="BM73" s="29"/>
      <c r="BN73" s="29"/>
      <c r="BO73" s="29">
        <v>0.95</v>
      </c>
      <c r="BP73" s="29"/>
      <c r="BQ73" s="29"/>
      <c r="BR73" s="2"/>
    </row>
    <row r="74" spans="1:70" customFormat="1">
      <c r="A74" s="24" t="s">
        <v>78</v>
      </c>
      <c r="B74" s="25" t="s">
        <v>545</v>
      </c>
      <c r="C74" s="53" t="s">
        <v>546</v>
      </c>
      <c r="D74" s="26" t="s">
        <v>242</v>
      </c>
      <c r="E74" s="27" t="s">
        <v>302</v>
      </c>
      <c r="F74" s="26" t="s">
        <v>214</v>
      </c>
      <c r="G74" s="28"/>
      <c r="H74" s="28">
        <v>4</v>
      </c>
      <c r="I74" s="28">
        <v>58300</v>
      </c>
      <c r="J74" s="28">
        <v>11.01</v>
      </c>
      <c r="K74" s="28">
        <v>9</v>
      </c>
      <c r="L74" s="28">
        <v>0.72599999999999998</v>
      </c>
      <c r="M74" s="28">
        <v>42</v>
      </c>
      <c r="N74" s="28"/>
      <c r="O74" s="28">
        <v>0.1</v>
      </c>
      <c r="P74" s="28">
        <v>2</v>
      </c>
      <c r="Q74" s="28"/>
      <c r="R74" s="28">
        <v>0.81499999999999995</v>
      </c>
      <c r="S74" s="28">
        <v>1.22</v>
      </c>
      <c r="T74" s="28">
        <v>15</v>
      </c>
      <c r="U74" s="28"/>
      <c r="V74" s="28">
        <v>68</v>
      </c>
      <c r="W74" s="28">
        <v>202000</v>
      </c>
      <c r="X74" s="28">
        <v>24.4</v>
      </c>
      <c r="Y74" s="28">
        <v>1.77</v>
      </c>
      <c r="Z74" s="28"/>
      <c r="AA74" s="28"/>
      <c r="AB74" s="28">
        <v>22.9</v>
      </c>
      <c r="AC74" s="28"/>
      <c r="AD74" s="28">
        <v>0.09</v>
      </c>
      <c r="AE74" s="28">
        <v>3</v>
      </c>
      <c r="AF74" s="28"/>
      <c r="AG74" s="28"/>
      <c r="AH74" s="28">
        <v>8.11</v>
      </c>
      <c r="AI74" s="28">
        <v>14.08</v>
      </c>
      <c r="AJ74" s="28">
        <v>1611</v>
      </c>
      <c r="AK74" s="28">
        <v>0.22</v>
      </c>
      <c r="AL74" s="28"/>
      <c r="AM74" s="28"/>
      <c r="AN74" s="28">
        <v>0.17</v>
      </c>
      <c r="AO74" s="28">
        <v>0.5</v>
      </c>
      <c r="AP74" s="28"/>
      <c r="AQ74" s="28">
        <v>80</v>
      </c>
      <c r="AR74" s="28">
        <v>3.2000000000000001E-2</v>
      </c>
      <c r="AS74" s="28"/>
      <c r="AT74" s="28">
        <v>13</v>
      </c>
      <c r="AU74" s="28">
        <v>0.13</v>
      </c>
      <c r="AV74" s="28">
        <v>0.29899999999999999</v>
      </c>
      <c r="AW74" s="28">
        <v>4</v>
      </c>
      <c r="AX74" s="28"/>
      <c r="AY74" s="28"/>
      <c r="AZ74" s="28"/>
      <c r="BA74" s="28">
        <v>9.2100000000000009</v>
      </c>
      <c r="BB74" s="28">
        <v>0.89100000000000001</v>
      </c>
      <c r="BC74" s="28">
        <v>3.94</v>
      </c>
      <c r="BD74" s="28">
        <v>19.399999999999999</v>
      </c>
      <c r="BE74" s="28">
        <v>0.9</v>
      </c>
      <c r="BF74" s="28"/>
      <c r="BG74" s="28">
        <v>0.28799999999999998</v>
      </c>
      <c r="BH74" s="28">
        <v>0.49</v>
      </c>
      <c r="BI74" s="28">
        <v>0.1</v>
      </c>
      <c r="BJ74" s="28">
        <v>1</v>
      </c>
      <c r="BK74" s="28">
        <v>3</v>
      </c>
      <c r="BL74" s="28"/>
      <c r="BM74" s="28"/>
      <c r="BN74" s="28"/>
      <c r="BO74" s="28">
        <v>106</v>
      </c>
      <c r="BP74" s="28">
        <v>472</v>
      </c>
      <c r="BQ74" s="28"/>
      <c r="BR74" s="2"/>
    </row>
    <row r="75" spans="1:70" customFormat="1">
      <c r="A75" s="24" t="s">
        <v>78</v>
      </c>
      <c r="B75" s="25" t="s">
        <v>547</v>
      </c>
      <c r="C75" s="53" t="s">
        <v>548</v>
      </c>
      <c r="D75" s="26" t="s">
        <v>242</v>
      </c>
      <c r="E75" s="27" t="s">
        <v>302</v>
      </c>
      <c r="F75" s="26" t="s">
        <v>214</v>
      </c>
      <c r="G75" s="28"/>
      <c r="H75" s="28"/>
      <c r="I75" s="28">
        <v>76828.188679245301</v>
      </c>
      <c r="J75" s="28">
        <v>14.7</v>
      </c>
      <c r="K75" s="28"/>
      <c r="L75" s="28">
        <v>8.9999999999999993E-3</v>
      </c>
      <c r="M75" s="28"/>
      <c r="N75" s="28"/>
      <c r="O75" s="28"/>
      <c r="P75" s="28"/>
      <c r="Q75" s="28"/>
      <c r="R75" s="28"/>
      <c r="S75" s="28">
        <v>0.89</v>
      </c>
      <c r="T75" s="28"/>
      <c r="U75" s="28"/>
      <c r="V75" s="28"/>
      <c r="W75" s="28">
        <v>26660</v>
      </c>
      <c r="X75" s="28">
        <v>39.9</v>
      </c>
      <c r="Y75" s="28"/>
      <c r="Z75" s="28"/>
      <c r="AA75" s="28">
        <v>18.149999999999999</v>
      </c>
      <c r="AB75" s="28">
        <v>26.06</v>
      </c>
      <c r="AC75" s="28"/>
      <c r="AD75" s="28">
        <v>0.06</v>
      </c>
      <c r="AE75" s="28"/>
      <c r="AF75" s="28"/>
      <c r="AG75" s="28"/>
      <c r="AH75" s="28">
        <v>60100</v>
      </c>
      <c r="AI75" s="28">
        <v>10.71</v>
      </c>
      <c r="AJ75" s="28"/>
      <c r="AK75" s="28">
        <v>0.21</v>
      </c>
      <c r="AL75" s="28"/>
      <c r="AM75" s="28"/>
      <c r="AN75" s="28">
        <v>0.21</v>
      </c>
      <c r="AO75" s="28"/>
      <c r="AP75" s="28"/>
      <c r="AQ75" s="28"/>
      <c r="AR75" s="28"/>
      <c r="AS75" s="28"/>
      <c r="AT75" s="28">
        <v>8.9999999999999993E-3</v>
      </c>
      <c r="AU75" s="28">
        <v>0.16</v>
      </c>
      <c r="AV75" s="28">
        <v>0.39</v>
      </c>
      <c r="AW75" s="28"/>
      <c r="AX75" s="28"/>
      <c r="AY75" s="28"/>
      <c r="AZ75" s="28"/>
      <c r="BA75" s="28">
        <v>3.55</v>
      </c>
      <c r="BB75" s="28"/>
      <c r="BC75" s="28">
        <v>4.2699999999999996</v>
      </c>
      <c r="BD75" s="28">
        <v>7.6</v>
      </c>
      <c r="BE75" s="28"/>
      <c r="BF75" s="28"/>
      <c r="BG75" s="28">
        <v>0.38</v>
      </c>
      <c r="BH75" s="28">
        <v>0.63</v>
      </c>
      <c r="BI75" s="28"/>
      <c r="BJ75" s="28">
        <v>0.2</v>
      </c>
      <c r="BK75" s="28">
        <v>0.11</v>
      </c>
      <c r="BL75" s="28"/>
      <c r="BM75" s="28">
        <v>1899.0000000000002</v>
      </c>
      <c r="BN75" s="28"/>
      <c r="BO75" s="28" t="s">
        <v>355</v>
      </c>
      <c r="BP75" s="28"/>
      <c r="BQ75" s="28"/>
      <c r="BR75" s="2"/>
    </row>
    <row r="76" spans="1:70" customFormat="1">
      <c r="A76" s="24" t="s">
        <v>78</v>
      </c>
      <c r="B76" s="25" t="s">
        <v>549</v>
      </c>
      <c r="C76" s="53" t="s">
        <v>550</v>
      </c>
      <c r="D76" s="26" t="s">
        <v>242</v>
      </c>
      <c r="E76" s="27" t="s">
        <v>302</v>
      </c>
      <c r="F76" s="26" t="s">
        <v>360</v>
      </c>
      <c r="G76" s="28"/>
      <c r="H76" s="28"/>
      <c r="I76" s="28">
        <v>22576.088178266658</v>
      </c>
      <c r="J76" s="28">
        <v>4.2300000000000004</v>
      </c>
      <c r="K76" s="28"/>
      <c r="L76" s="28">
        <v>8.9999999999999993E-3</v>
      </c>
      <c r="M76" s="28"/>
      <c r="N76" s="28"/>
      <c r="O76" s="28"/>
      <c r="P76" s="28"/>
      <c r="Q76" s="28"/>
      <c r="R76" s="28"/>
      <c r="S76" s="28">
        <v>2.65</v>
      </c>
      <c r="T76" s="28"/>
      <c r="U76" s="28"/>
      <c r="V76" s="28"/>
      <c r="W76" s="28">
        <v>38900</v>
      </c>
      <c r="X76" s="28">
        <v>5.73</v>
      </c>
      <c r="Y76" s="28"/>
      <c r="Z76" s="28"/>
      <c r="AA76" s="28">
        <v>10.33</v>
      </c>
      <c r="AB76" s="28">
        <v>14.82</v>
      </c>
      <c r="AC76" s="28"/>
      <c r="AD76" s="28">
        <v>0.14000000000000001</v>
      </c>
      <c r="AE76" s="28"/>
      <c r="AF76" s="28"/>
      <c r="AG76" s="28"/>
      <c r="AH76" s="28">
        <v>141600</v>
      </c>
      <c r="AI76" s="28">
        <v>23.52</v>
      </c>
      <c r="AJ76" s="28"/>
      <c r="AK76" s="28">
        <v>0.23</v>
      </c>
      <c r="AL76" s="28"/>
      <c r="AM76" s="28"/>
      <c r="AN76" s="28">
        <v>0.35</v>
      </c>
      <c r="AO76" s="28"/>
      <c r="AP76" s="28"/>
      <c r="AQ76" s="28"/>
      <c r="AR76" s="28">
        <v>0.02</v>
      </c>
      <c r="AS76" s="28"/>
      <c r="AT76" s="28"/>
      <c r="AU76" s="28">
        <v>0.04</v>
      </c>
      <c r="AV76" s="28">
        <v>7.0000000000000007E-2</v>
      </c>
      <c r="AW76" s="28"/>
      <c r="AX76" s="28"/>
      <c r="AY76" s="28"/>
      <c r="AZ76" s="28"/>
      <c r="BA76" s="28">
        <v>22.98</v>
      </c>
      <c r="BB76" s="28"/>
      <c r="BC76" s="28">
        <v>3.42</v>
      </c>
      <c r="BD76" s="28">
        <v>49.21</v>
      </c>
      <c r="BE76" s="28"/>
      <c r="BF76" s="28"/>
      <c r="BG76" s="28">
        <v>0.14000000000000001</v>
      </c>
      <c r="BH76" s="28">
        <v>0.23</v>
      </c>
      <c r="BI76" s="28"/>
      <c r="BJ76" s="28">
        <v>0.64</v>
      </c>
      <c r="BK76" s="28">
        <v>0.32</v>
      </c>
      <c r="BL76" s="28"/>
      <c r="BM76" s="28">
        <v>324</v>
      </c>
      <c r="BN76" s="28"/>
      <c r="BO76" s="28">
        <v>20.167000000000002</v>
      </c>
      <c r="BP76" s="28"/>
      <c r="BQ76" s="28"/>
      <c r="BR76" s="2"/>
    </row>
    <row r="77" spans="1:70" customFormat="1">
      <c r="A77" s="24" t="s">
        <v>78</v>
      </c>
      <c r="B77" s="25" t="s">
        <v>551</v>
      </c>
      <c r="C77" s="53" t="s">
        <v>552</v>
      </c>
      <c r="D77" s="26" t="s">
        <v>291</v>
      </c>
      <c r="E77" s="27" t="s">
        <v>302</v>
      </c>
      <c r="F77" s="26" t="s">
        <v>83</v>
      </c>
      <c r="G77" s="28"/>
      <c r="H77" s="28"/>
      <c r="I77" s="28">
        <v>79800</v>
      </c>
      <c r="J77" s="28">
        <v>15.06</v>
      </c>
      <c r="K77" s="28"/>
      <c r="L77" s="28"/>
      <c r="M77" s="28"/>
      <c r="N77" s="28"/>
      <c r="O77" s="28"/>
      <c r="P77" s="28"/>
      <c r="Q77" s="28"/>
      <c r="R77" s="28"/>
      <c r="S77" s="28">
        <v>0.104</v>
      </c>
      <c r="T77" s="28"/>
      <c r="U77" s="28"/>
      <c r="V77" s="28"/>
      <c r="W77" s="28">
        <v>313200</v>
      </c>
      <c r="X77" s="28">
        <v>45.77</v>
      </c>
      <c r="Y77" s="28"/>
      <c r="Z77" s="28"/>
      <c r="AA77" s="28"/>
      <c r="AB77" s="28">
        <v>28.93</v>
      </c>
      <c r="AC77" s="28"/>
      <c r="AD77" s="28"/>
      <c r="AE77" s="28"/>
      <c r="AF77" s="28"/>
      <c r="AG77" s="28"/>
      <c r="AH77" s="28">
        <v>58000</v>
      </c>
      <c r="AI77" s="28">
        <v>9.6199999999999992</v>
      </c>
      <c r="AJ77" s="28"/>
      <c r="AK77" s="28">
        <v>0.23</v>
      </c>
      <c r="AL77" s="28"/>
      <c r="AM77" s="28"/>
      <c r="AN77" s="28"/>
      <c r="AO77" s="28"/>
      <c r="AP77" s="28"/>
      <c r="AQ77" s="28"/>
      <c r="AR77" s="28"/>
      <c r="AS77" s="28"/>
      <c r="AT77" s="28"/>
      <c r="AU77" s="28"/>
      <c r="AV77" s="28"/>
      <c r="AW77" s="28"/>
      <c r="AX77" s="28"/>
      <c r="AY77" s="28"/>
      <c r="AZ77" s="28"/>
      <c r="BA77" s="28">
        <v>0.60199999999999998</v>
      </c>
      <c r="BB77" s="28"/>
      <c r="BC77" s="28">
        <v>4.5599999999999996</v>
      </c>
      <c r="BD77" s="28">
        <v>1.24</v>
      </c>
      <c r="BE77" s="28"/>
      <c r="BF77" s="28"/>
      <c r="BG77" s="28">
        <v>0.41699999999999998</v>
      </c>
      <c r="BH77" s="28"/>
      <c r="BI77" s="28"/>
      <c r="BJ77" s="28"/>
      <c r="BK77" s="28"/>
      <c r="BL77" s="28"/>
      <c r="BM77" s="28">
        <v>2095</v>
      </c>
      <c r="BN77" s="28"/>
      <c r="BO77" s="28">
        <v>2.2000000000000002</v>
      </c>
      <c r="BP77" s="28"/>
      <c r="BQ77" s="28"/>
      <c r="BR77" s="2"/>
    </row>
    <row r="78" spans="1:70" customFormat="1">
      <c r="A78" s="24" t="s">
        <v>78</v>
      </c>
      <c r="B78" s="25" t="s">
        <v>553</v>
      </c>
      <c r="C78" s="53" t="s">
        <v>554</v>
      </c>
      <c r="D78" s="26" t="s">
        <v>242</v>
      </c>
      <c r="E78" s="27" t="s">
        <v>302</v>
      </c>
      <c r="F78" s="26" t="s">
        <v>360</v>
      </c>
      <c r="G78" s="28"/>
      <c r="H78" s="28"/>
      <c r="I78" s="28"/>
      <c r="J78" s="28">
        <v>7.47</v>
      </c>
      <c r="K78" s="28"/>
      <c r="L78" s="28">
        <v>4.0000000000000001E-3</v>
      </c>
      <c r="M78" s="28"/>
      <c r="N78" s="28"/>
      <c r="O78" s="28"/>
      <c r="P78" s="28"/>
      <c r="Q78" s="28"/>
      <c r="R78" s="28"/>
      <c r="S78" s="28">
        <v>1.85</v>
      </c>
      <c r="T78" s="28"/>
      <c r="U78" s="28"/>
      <c r="V78" s="28"/>
      <c r="W78" s="28"/>
      <c r="X78" s="28">
        <v>15.04</v>
      </c>
      <c r="Y78" s="28"/>
      <c r="Z78" s="28"/>
      <c r="AA78" s="28"/>
      <c r="AB78" s="28">
        <v>16.91</v>
      </c>
      <c r="AC78" s="28"/>
      <c r="AD78" s="28">
        <v>0.05</v>
      </c>
      <c r="AE78" s="28"/>
      <c r="AF78" s="28"/>
      <c r="AG78" s="28"/>
      <c r="AH78" s="28"/>
      <c r="AI78" s="28">
        <v>21.28</v>
      </c>
      <c r="AJ78" s="28"/>
      <c r="AK78" s="28">
        <v>0.22</v>
      </c>
      <c r="AL78" s="28"/>
      <c r="AM78" s="28"/>
      <c r="AN78" s="28">
        <v>0.21</v>
      </c>
      <c r="AO78" s="28"/>
      <c r="AP78" s="28"/>
      <c r="AQ78" s="28"/>
      <c r="AR78" s="28">
        <v>0.01</v>
      </c>
      <c r="AS78" s="28"/>
      <c r="AT78" s="28">
        <v>0.05</v>
      </c>
      <c r="AU78" s="28"/>
      <c r="AV78" s="28">
        <v>0.11</v>
      </c>
      <c r="AW78" s="28"/>
      <c r="AX78" s="28"/>
      <c r="AY78" s="28"/>
      <c r="AZ78" s="28"/>
      <c r="BA78" s="28"/>
      <c r="BB78" s="28"/>
      <c r="BC78" s="28">
        <v>3.57</v>
      </c>
      <c r="BD78" s="28">
        <v>37</v>
      </c>
      <c r="BE78" s="28"/>
      <c r="BF78" s="28"/>
      <c r="BG78" s="28"/>
      <c r="BH78" s="28">
        <v>0.32</v>
      </c>
      <c r="BI78" s="28"/>
      <c r="BJ78" s="28"/>
      <c r="BK78" s="28"/>
      <c r="BL78" s="28"/>
      <c r="BM78" s="28"/>
      <c r="BN78" s="28"/>
      <c r="BO78" s="28">
        <v>1.897</v>
      </c>
      <c r="BP78" s="28"/>
      <c r="BQ78" s="28"/>
      <c r="BR78" s="2"/>
    </row>
    <row r="79" spans="1:70" customFormat="1">
      <c r="A79" s="24" t="s">
        <v>78</v>
      </c>
      <c r="B79" s="25" t="s">
        <v>555</v>
      </c>
      <c r="C79" s="53" t="s">
        <v>556</v>
      </c>
      <c r="D79" s="26" t="s">
        <v>291</v>
      </c>
      <c r="E79" s="27" t="s">
        <v>302</v>
      </c>
      <c r="F79" s="26" t="s">
        <v>83</v>
      </c>
      <c r="G79" s="28"/>
      <c r="H79" s="28"/>
      <c r="I79" s="28"/>
      <c r="J79" s="28">
        <v>0.23</v>
      </c>
      <c r="K79" s="28"/>
      <c r="L79" s="28"/>
      <c r="M79" s="28"/>
      <c r="N79" s="28"/>
      <c r="O79" s="28"/>
      <c r="P79" s="28"/>
      <c r="Q79" s="28"/>
      <c r="R79" s="28"/>
      <c r="S79" s="28">
        <v>0.08</v>
      </c>
      <c r="T79" s="28"/>
      <c r="U79" s="28"/>
      <c r="V79" s="28"/>
      <c r="W79" s="28">
        <v>501000</v>
      </c>
      <c r="X79" s="28"/>
      <c r="Y79" s="28"/>
      <c r="Z79" s="28"/>
      <c r="AA79" s="28">
        <v>36.81</v>
      </c>
      <c r="AB79" s="28">
        <v>49.8</v>
      </c>
      <c r="AC79" s="28"/>
      <c r="AD79" s="28"/>
      <c r="AE79" s="28"/>
      <c r="AF79" s="28"/>
      <c r="AG79" s="28"/>
      <c r="AH79" s="28"/>
      <c r="AI79" s="28">
        <v>0.1</v>
      </c>
      <c r="AJ79" s="28"/>
      <c r="AK79" s="28">
        <v>0.31</v>
      </c>
      <c r="AL79" s="28"/>
      <c r="AM79" s="28"/>
      <c r="AN79" s="28"/>
      <c r="AO79" s="28"/>
      <c r="AP79" s="28"/>
      <c r="AQ79" s="28"/>
      <c r="AR79" s="28"/>
      <c r="AS79" s="28"/>
      <c r="AT79" s="28"/>
      <c r="AU79" s="28"/>
      <c r="AV79" s="28"/>
      <c r="AW79" s="28"/>
      <c r="AX79" s="28"/>
      <c r="AY79" s="28"/>
      <c r="AZ79" s="28"/>
      <c r="BA79" s="28">
        <v>2.0099999999999998</v>
      </c>
      <c r="BB79" s="28"/>
      <c r="BC79" s="28">
        <v>7</v>
      </c>
      <c r="BD79" s="28">
        <v>4.4000000000000004</v>
      </c>
      <c r="BE79" s="28"/>
      <c r="BF79" s="28"/>
      <c r="BG79" s="28">
        <v>0.40899999999999997</v>
      </c>
      <c r="BH79" s="28">
        <v>0.68</v>
      </c>
      <c r="BI79" s="28"/>
      <c r="BJ79" s="28"/>
      <c r="BK79" s="28"/>
      <c r="BL79" s="28"/>
      <c r="BM79" s="28">
        <v>3346</v>
      </c>
      <c r="BN79" s="28"/>
      <c r="BO79" s="28">
        <v>3.7</v>
      </c>
      <c r="BP79" s="28"/>
      <c r="BQ79" s="28"/>
      <c r="BR79" s="2"/>
    </row>
    <row r="80" spans="1:70" customFormat="1">
      <c r="A80" s="24" t="s">
        <v>78</v>
      </c>
      <c r="B80" s="25" t="s">
        <v>557</v>
      </c>
      <c r="C80" s="53" t="s">
        <v>558</v>
      </c>
      <c r="D80" s="26" t="s">
        <v>242</v>
      </c>
      <c r="E80" s="27" t="s">
        <v>302</v>
      </c>
      <c r="F80" s="26" t="s">
        <v>360</v>
      </c>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v>0.66300000000000003</v>
      </c>
      <c r="BP80" s="28"/>
      <c r="BQ80" s="28"/>
      <c r="BR80" s="2"/>
    </row>
    <row r="81" spans="1:70" customFormat="1">
      <c r="A81" s="24" t="s">
        <v>78</v>
      </c>
      <c r="B81" s="25" t="s">
        <v>559</v>
      </c>
      <c r="C81" s="53" t="s">
        <v>560</v>
      </c>
      <c r="D81" s="26" t="s">
        <v>291</v>
      </c>
      <c r="E81" s="27" t="s">
        <v>302</v>
      </c>
      <c r="F81" s="26" t="s">
        <v>83</v>
      </c>
      <c r="G81" s="28"/>
      <c r="H81" s="28"/>
      <c r="I81" s="28">
        <v>1050</v>
      </c>
      <c r="J81" s="28">
        <v>0.2</v>
      </c>
      <c r="K81" s="28"/>
      <c r="L81" s="28"/>
      <c r="M81" s="28"/>
      <c r="N81" s="28"/>
      <c r="O81" s="28"/>
      <c r="P81" s="28"/>
      <c r="Q81" s="28">
        <v>7.1</v>
      </c>
      <c r="R81" s="28"/>
      <c r="S81" s="28">
        <v>7.0000000000000007E-2</v>
      </c>
      <c r="T81" s="28"/>
      <c r="U81" s="28"/>
      <c r="V81" s="28"/>
      <c r="W81" s="28">
        <v>475800</v>
      </c>
      <c r="X81" s="28">
        <v>70.5</v>
      </c>
      <c r="Y81" s="28"/>
      <c r="Z81" s="28"/>
      <c r="AA81" s="28">
        <v>36.08</v>
      </c>
      <c r="AB81" s="28">
        <v>51.25</v>
      </c>
      <c r="AC81" s="28"/>
      <c r="AD81" s="28">
        <v>0.02</v>
      </c>
      <c r="AE81" s="28"/>
      <c r="AF81" s="28"/>
      <c r="AG81" s="28"/>
      <c r="AH81" s="28"/>
      <c r="AI81" s="28">
        <v>0.1</v>
      </c>
      <c r="AJ81" s="28"/>
      <c r="AK81" s="28">
        <v>0.35</v>
      </c>
      <c r="AL81" s="28"/>
      <c r="AM81" s="28"/>
      <c r="AN81" s="28">
        <v>0.06</v>
      </c>
      <c r="AO81" s="28"/>
      <c r="AP81" s="28"/>
      <c r="AQ81" s="28"/>
      <c r="AR81" s="28"/>
      <c r="AS81" s="28"/>
      <c r="AT81" s="28"/>
      <c r="AU81" s="28"/>
      <c r="AV81" s="28"/>
      <c r="AW81" s="28"/>
      <c r="AX81" s="28"/>
      <c r="AY81" s="28"/>
      <c r="AZ81" s="28"/>
      <c r="BA81" s="28"/>
      <c r="BB81" s="28"/>
      <c r="BC81" s="28">
        <v>6.9</v>
      </c>
      <c r="BD81" s="28">
        <v>8.4</v>
      </c>
      <c r="BE81" s="28"/>
      <c r="BF81" s="28"/>
      <c r="BG81" s="28">
        <v>0.51</v>
      </c>
      <c r="BH81" s="28">
        <v>0.86</v>
      </c>
      <c r="BI81" s="28"/>
      <c r="BJ81" s="28"/>
      <c r="BK81" s="28"/>
      <c r="BL81" s="28"/>
      <c r="BM81" s="28"/>
      <c r="BN81" s="28"/>
      <c r="BO81" s="28">
        <v>3.2</v>
      </c>
      <c r="BP81" s="28"/>
      <c r="BQ81" s="28"/>
      <c r="BR81" s="2"/>
    </row>
    <row r="82" spans="1:70" s="21" customFormat="1">
      <c r="A82" s="24" t="s">
        <v>78</v>
      </c>
      <c r="B82" s="25" t="s">
        <v>561</v>
      </c>
      <c r="C82" s="53" t="s">
        <v>562</v>
      </c>
      <c r="D82" s="26" t="s">
        <v>300</v>
      </c>
      <c r="E82" s="27" t="s">
        <v>262</v>
      </c>
      <c r="F82" s="26" t="s">
        <v>163</v>
      </c>
      <c r="G82" s="28"/>
      <c r="H82" s="28"/>
      <c r="I82" s="28"/>
      <c r="J82" s="28">
        <v>0.38</v>
      </c>
      <c r="K82" s="28"/>
      <c r="L82" s="28"/>
      <c r="M82" s="28"/>
      <c r="N82" s="28"/>
      <c r="O82" s="28"/>
      <c r="P82" s="28"/>
      <c r="Q82" s="28"/>
      <c r="R82" s="28">
        <v>3.94</v>
      </c>
      <c r="S82" s="28">
        <v>5.7</v>
      </c>
      <c r="T82" s="28"/>
      <c r="U82" s="28"/>
      <c r="V82" s="28"/>
      <c r="W82" s="28"/>
      <c r="X82" s="28">
        <v>0.05</v>
      </c>
      <c r="Y82" s="28"/>
      <c r="Z82" s="28"/>
      <c r="AA82" s="28">
        <v>14.53</v>
      </c>
      <c r="AB82" s="28">
        <v>22.12</v>
      </c>
      <c r="AC82" s="28"/>
      <c r="AD82" s="28">
        <v>0.02</v>
      </c>
      <c r="AE82" s="28"/>
      <c r="AF82" s="28"/>
      <c r="AG82" s="28">
        <v>4.97</v>
      </c>
      <c r="AH82" s="28"/>
      <c r="AI82" s="28">
        <v>0.54</v>
      </c>
      <c r="AJ82" s="28">
        <v>479300</v>
      </c>
      <c r="AK82" s="28">
        <v>56.77</v>
      </c>
      <c r="AL82" s="28"/>
      <c r="AM82" s="28"/>
      <c r="AN82" s="28">
        <v>0.11</v>
      </c>
      <c r="AO82" s="28"/>
      <c r="AP82" s="28"/>
      <c r="AQ82" s="28"/>
      <c r="AR82" s="28">
        <v>0.1</v>
      </c>
      <c r="AS82" s="28"/>
      <c r="AT82" s="28"/>
      <c r="AU82" s="28"/>
      <c r="AV82" s="28"/>
      <c r="AW82" s="28"/>
      <c r="AX82" s="28"/>
      <c r="AY82" s="28"/>
      <c r="AZ82" s="28"/>
      <c r="BA82" s="28"/>
      <c r="BB82" s="28"/>
      <c r="BC82" s="28"/>
      <c r="BD82" s="28">
        <v>4.3099999999999996</v>
      </c>
      <c r="BE82" s="28"/>
      <c r="BF82" s="28"/>
      <c r="BG82" s="28"/>
      <c r="BH82" s="28">
        <v>2.4E-2</v>
      </c>
      <c r="BI82" s="28"/>
      <c r="BJ82" s="28">
        <v>0.77</v>
      </c>
      <c r="BK82" s="28">
        <v>0.34</v>
      </c>
      <c r="BL82" s="28"/>
      <c r="BM82" s="28"/>
      <c r="BN82" s="28"/>
      <c r="BO82" s="28">
        <v>2</v>
      </c>
      <c r="BP82" s="28"/>
      <c r="BQ82" s="28"/>
      <c r="BR82" s="2"/>
    </row>
    <row r="83" spans="1:70" customFormat="1">
      <c r="A83" s="24" t="s">
        <v>78</v>
      </c>
      <c r="B83" s="25" t="s">
        <v>563</v>
      </c>
      <c r="C83" s="53" t="s">
        <v>564</v>
      </c>
      <c r="D83" s="26" t="s">
        <v>300</v>
      </c>
      <c r="E83" s="27" t="s">
        <v>262</v>
      </c>
      <c r="F83" s="26" t="s">
        <v>163</v>
      </c>
      <c r="G83" s="28"/>
      <c r="H83" s="28"/>
      <c r="I83" s="28"/>
      <c r="J83" s="28">
        <v>0.37</v>
      </c>
      <c r="K83" s="28"/>
      <c r="L83" s="28"/>
      <c r="M83" s="28"/>
      <c r="N83" s="28"/>
      <c r="O83" s="28"/>
      <c r="P83" s="28"/>
      <c r="Q83" s="28"/>
      <c r="R83" s="28">
        <v>3.56</v>
      </c>
      <c r="S83" s="28">
        <v>5.12</v>
      </c>
      <c r="T83" s="28"/>
      <c r="U83" s="28"/>
      <c r="V83" s="28"/>
      <c r="W83" s="28"/>
      <c r="X83" s="28"/>
      <c r="Y83" s="28"/>
      <c r="Z83" s="28"/>
      <c r="AA83" s="28"/>
      <c r="AB83" s="28">
        <v>18.25</v>
      </c>
      <c r="AC83" s="28"/>
      <c r="AD83" s="28">
        <v>2.3E-2</v>
      </c>
      <c r="AE83" s="28"/>
      <c r="AF83" s="28"/>
      <c r="AG83" s="28">
        <v>4.2699999999999996</v>
      </c>
      <c r="AH83" s="28"/>
      <c r="AI83" s="28">
        <v>0.66</v>
      </c>
      <c r="AJ83" s="28">
        <v>468600</v>
      </c>
      <c r="AK83" s="28">
        <v>60.42</v>
      </c>
      <c r="AL83" s="28"/>
      <c r="AM83" s="28"/>
      <c r="AN83" s="28"/>
      <c r="AO83" s="28"/>
      <c r="AP83" s="28"/>
      <c r="AQ83" s="28"/>
      <c r="AR83" s="28">
        <v>0.08</v>
      </c>
      <c r="AS83" s="28"/>
      <c r="AT83" s="28"/>
      <c r="AU83" s="28"/>
      <c r="AV83" s="28"/>
      <c r="AW83" s="28"/>
      <c r="AX83" s="28"/>
      <c r="AY83" s="28"/>
      <c r="AZ83" s="28"/>
      <c r="BA83" s="28"/>
      <c r="BB83" s="28"/>
      <c r="BC83" s="28">
        <v>4.63</v>
      </c>
      <c r="BD83" s="28">
        <v>5.25</v>
      </c>
      <c r="BE83" s="28"/>
      <c r="BF83" s="28"/>
      <c r="BG83" s="28"/>
      <c r="BH83" s="28"/>
      <c r="BI83" s="28"/>
      <c r="BJ83" s="28">
        <v>0.7</v>
      </c>
      <c r="BK83" s="28">
        <v>0.3</v>
      </c>
      <c r="BL83" s="28"/>
      <c r="BM83" s="28"/>
      <c r="BN83" s="28"/>
      <c r="BO83" s="28">
        <v>1.5</v>
      </c>
      <c r="BP83" s="28"/>
      <c r="BQ83" s="28"/>
      <c r="BR83" s="2"/>
    </row>
    <row r="84" spans="1:70" customFormat="1">
      <c r="A84" s="24" t="s">
        <v>78</v>
      </c>
      <c r="B84" s="25" t="s">
        <v>565</v>
      </c>
      <c r="C84" s="53" t="s">
        <v>566</v>
      </c>
      <c r="D84" s="26" t="s">
        <v>300</v>
      </c>
      <c r="E84" s="27" t="s">
        <v>262</v>
      </c>
      <c r="F84" s="26" t="s">
        <v>163</v>
      </c>
      <c r="G84" s="28"/>
      <c r="H84" s="28"/>
      <c r="I84" s="28"/>
      <c r="J84" s="28">
        <v>0.4</v>
      </c>
      <c r="K84" s="28"/>
      <c r="L84" s="28"/>
      <c r="M84" s="28"/>
      <c r="N84" s="28"/>
      <c r="O84" s="28"/>
      <c r="P84" s="28"/>
      <c r="Q84" s="28"/>
      <c r="R84" s="28">
        <v>3.07</v>
      </c>
      <c r="S84" s="28">
        <v>4.43</v>
      </c>
      <c r="T84" s="28"/>
      <c r="U84" s="28"/>
      <c r="V84" s="28"/>
      <c r="W84" s="28"/>
      <c r="X84" s="28">
        <v>2.4E-2</v>
      </c>
      <c r="Y84" s="28"/>
      <c r="Z84" s="28"/>
      <c r="AA84" s="28">
        <v>13.06</v>
      </c>
      <c r="AB84" s="28">
        <v>19.54</v>
      </c>
      <c r="AC84" s="28"/>
      <c r="AD84" s="28">
        <v>0.06</v>
      </c>
      <c r="AE84" s="28"/>
      <c r="AF84" s="28"/>
      <c r="AG84" s="28">
        <v>4.88</v>
      </c>
      <c r="AH84" s="28"/>
      <c r="AI84" s="28">
        <v>0.51</v>
      </c>
      <c r="AJ84" s="28">
        <v>459300</v>
      </c>
      <c r="AK84" s="28">
        <v>59.45</v>
      </c>
      <c r="AL84" s="28"/>
      <c r="AM84" s="28"/>
      <c r="AN84" s="28">
        <v>0.79</v>
      </c>
      <c r="AO84" s="28"/>
      <c r="AP84" s="28"/>
      <c r="AQ84" s="28"/>
      <c r="AR84" s="28">
        <v>0.08</v>
      </c>
      <c r="AS84" s="28"/>
      <c r="AT84" s="28"/>
      <c r="AU84" s="28"/>
      <c r="AV84" s="28"/>
      <c r="AW84" s="28"/>
      <c r="AX84" s="28"/>
      <c r="AY84" s="28"/>
      <c r="AZ84" s="28"/>
      <c r="BA84" s="28"/>
      <c r="BB84" s="28"/>
      <c r="BC84" s="28">
        <v>4.6500000000000004</v>
      </c>
      <c r="BD84" s="28">
        <v>3.56</v>
      </c>
      <c r="BE84" s="28"/>
      <c r="BF84" s="28"/>
      <c r="BG84" s="28"/>
      <c r="BH84" s="28">
        <v>0.02</v>
      </c>
      <c r="BI84" s="28"/>
      <c r="BJ84" s="28">
        <v>0.81</v>
      </c>
      <c r="BK84" s="28">
        <v>0.47</v>
      </c>
      <c r="BL84" s="28"/>
      <c r="BM84" s="28"/>
      <c r="BN84" s="28"/>
      <c r="BO84" s="28">
        <v>1.4</v>
      </c>
      <c r="BP84" s="28"/>
      <c r="BQ84" s="28"/>
      <c r="BR84" s="2"/>
    </row>
    <row r="85" spans="1:70" customFormat="1">
      <c r="A85" s="24" t="s">
        <v>78</v>
      </c>
      <c r="B85" s="25" t="s">
        <v>567</v>
      </c>
      <c r="C85" s="53" t="s">
        <v>568</v>
      </c>
      <c r="D85" s="26" t="s">
        <v>300</v>
      </c>
      <c r="E85" s="27" t="s">
        <v>262</v>
      </c>
      <c r="F85" s="26" t="s">
        <v>86</v>
      </c>
      <c r="G85" s="28"/>
      <c r="H85" s="28"/>
      <c r="I85" s="28"/>
      <c r="J85" s="28">
        <v>0.24</v>
      </c>
      <c r="K85" s="28"/>
      <c r="L85" s="28"/>
      <c r="M85" s="28"/>
      <c r="N85" s="28"/>
      <c r="O85" s="28"/>
      <c r="P85" s="28"/>
      <c r="Q85" s="28"/>
      <c r="R85" s="28">
        <v>12.62</v>
      </c>
      <c r="S85" s="28">
        <v>18.13</v>
      </c>
      <c r="T85" s="28"/>
      <c r="U85" s="28"/>
      <c r="V85" s="28"/>
      <c r="W85" s="28"/>
      <c r="X85" s="28">
        <v>0.08</v>
      </c>
      <c r="Y85" s="28"/>
      <c r="Z85" s="28"/>
      <c r="AA85" s="28">
        <v>4.62</v>
      </c>
      <c r="AB85" s="28">
        <v>6.77</v>
      </c>
      <c r="AC85" s="28"/>
      <c r="AD85" s="28">
        <v>0.11</v>
      </c>
      <c r="AE85" s="28"/>
      <c r="AF85" s="28"/>
      <c r="AG85" s="28">
        <v>20.67</v>
      </c>
      <c r="AH85" s="28"/>
      <c r="AI85" s="28">
        <v>3.51</v>
      </c>
      <c r="AJ85" s="28">
        <v>322700</v>
      </c>
      <c r="AK85" s="28">
        <v>41.81</v>
      </c>
      <c r="AL85" s="28"/>
      <c r="AM85" s="28"/>
      <c r="AN85" s="28">
        <v>0.14000000000000001</v>
      </c>
      <c r="AO85" s="28"/>
      <c r="AP85" s="28"/>
      <c r="AQ85" s="28"/>
      <c r="AR85" s="28">
        <v>0.04</v>
      </c>
      <c r="AS85" s="28"/>
      <c r="AT85" s="28"/>
      <c r="AU85" s="28"/>
      <c r="AV85" s="28"/>
      <c r="AW85" s="28"/>
      <c r="AX85" s="28"/>
      <c r="AY85" s="28"/>
      <c r="AZ85" s="28"/>
      <c r="BA85" s="28"/>
      <c r="BB85" s="28"/>
      <c r="BC85" s="28">
        <v>3.63</v>
      </c>
      <c r="BD85" s="28">
        <v>4.3600000000000003</v>
      </c>
      <c r="BE85" s="28"/>
      <c r="BF85" s="28"/>
      <c r="BG85" s="28"/>
      <c r="BH85" s="28">
        <v>0.02</v>
      </c>
      <c r="BI85" s="28"/>
      <c r="BJ85" s="28">
        <v>0.47</v>
      </c>
      <c r="BK85" s="28">
        <v>0.41</v>
      </c>
      <c r="BL85" s="28"/>
      <c r="BM85" s="28"/>
      <c r="BN85" s="28"/>
      <c r="BO85" s="28">
        <v>1.7</v>
      </c>
      <c r="BP85" s="28"/>
      <c r="BQ85" s="28"/>
      <c r="BR85" s="2"/>
    </row>
    <row r="86" spans="1:70" customFormat="1">
      <c r="A86" s="24" t="s">
        <v>78</v>
      </c>
      <c r="B86" s="25" t="s">
        <v>569</v>
      </c>
      <c r="C86" s="53" t="s">
        <v>570</v>
      </c>
      <c r="D86" s="26" t="s">
        <v>300</v>
      </c>
      <c r="E86" s="27" t="s">
        <v>262</v>
      </c>
      <c r="F86" s="26" t="s">
        <v>86</v>
      </c>
      <c r="G86" s="28"/>
      <c r="H86" s="28"/>
      <c r="I86" s="28"/>
      <c r="J86" s="28">
        <v>0.28999999999999998</v>
      </c>
      <c r="K86" s="28"/>
      <c r="L86" s="28"/>
      <c r="M86" s="28"/>
      <c r="N86" s="28"/>
      <c r="O86" s="28"/>
      <c r="P86" s="28"/>
      <c r="Q86" s="28"/>
      <c r="R86" s="28">
        <v>11.04</v>
      </c>
      <c r="S86" s="28">
        <v>15.81</v>
      </c>
      <c r="T86" s="28"/>
      <c r="U86" s="28"/>
      <c r="V86" s="28"/>
      <c r="W86" s="28"/>
      <c r="X86" s="28">
        <v>0.22</v>
      </c>
      <c r="Y86" s="28"/>
      <c r="Z86" s="28"/>
      <c r="AA86" s="28">
        <v>4.0999999999999996</v>
      </c>
      <c r="AB86" s="28">
        <v>6.03</v>
      </c>
      <c r="AC86" s="28"/>
      <c r="AD86" s="28">
        <v>0.04</v>
      </c>
      <c r="AE86" s="28"/>
      <c r="AF86" s="28"/>
      <c r="AG86" s="28">
        <v>17.829999999999998</v>
      </c>
      <c r="AH86" s="28"/>
      <c r="AI86" s="28">
        <v>3.17</v>
      </c>
      <c r="AJ86" s="28">
        <v>357200</v>
      </c>
      <c r="AK86" s="28">
        <v>46.81</v>
      </c>
      <c r="AL86" s="28"/>
      <c r="AM86" s="28"/>
      <c r="AN86" s="28">
        <v>3.9E-2</v>
      </c>
      <c r="AO86" s="28"/>
      <c r="AP86" s="28"/>
      <c r="AQ86" s="28"/>
      <c r="AR86" s="28">
        <v>0.04</v>
      </c>
      <c r="AS86" s="28"/>
      <c r="AT86" s="28"/>
      <c r="AU86" s="28"/>
      <c r="AV86" s="28"/>
      <c r="AW86" s="28"/>
      <c r="AX86" s="28"/>
      <c r="AY86" s="28"/>
      <c r="AZ86" s="28"/>
      <c r="BA86" s="28"/>
      <c r="BB86" s="28"/>
      <c r="BC86" s="28">
        <v>3.74</v>
      </c>
      <c r="BD86" s="28">
        <v>5.51</v>
      </c>
      <c r="BE86" s="28"/>
      <c r="BF86" s="28"/>
      <c r="BG86" s="28"/>
      <c r="BH86" s="28">
        <v>0.02</v>
      </c>
      <c r="BI86" s="28"/>
      <c r="BJ86" s="28">
        <v>0.43</v>
      </c>
      <c r="BK86" s="28">
        <v>0.35</v>
      </c>
      <c r="BL86" s="28"/>
      <c r="BM86" s="28"/>
      <c r="BN86" s="28"/>
      <c r="BO86" s="28">
        <v>1.6</v>
      </c>
      <c r="BP86" s="28"/>
      <c r="BQ86" s="28"/>
      <c r="BR86" s="2"/>
    </row>
    <row r="87" spans="1:70" customFormat="1">
      <c r="A87" s="33" t="s">
        <v>78</v>
      </c>
      <c r="B87" s="34" t="s">
        <v>571</v>
      </c>
      <c r="C87" s="115" t="s">
        <v>572</v>
      </c>
      <c r="D87" s="35" t="s">
        <v>291</v>
      </c>
      <c r="E87" s="36" t="s">
        <v>99</v>
      </c>
      <c r="F87" s="35" t="s">
        <v>83</v>
      </c>
      <c r="G87" s="37"/>
      <c r="H87" s="37">
        <v>67.099999999999994</v>
      </c>
      <c r="I87" s="37"/>
      <c r="J87" s="37"/>
      <c r="K87" s="37"/>
      <c r="L87" s="37">
        <v>26.31</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v>32.799999999999997</v>
      </c>
      <c r="BP87" s="37"/>
      <c r="BQ87" s="37"/>
      <c r="BR87" s="2"/>
    </row>
    <row r="88" spans="1:70" customFormat="1">
      <c r="A88" s="24" t="s">
        <v>78</v>
      </c>
      <c r="B88" s="25" t="s">
        <v>329</v>
      </c>
      <c r="C88" s="53" t="s">
        <v>330</v>
      </c>
      <c r="D88" s="26" t="s">
        <v>242</v>
      </c>
      <c r="E88" s="27" t="s">
        <v>332</v>
      </c>
      <c r="F88" s="26" t="s">
        <v>214</v>
      </c>
      <c r="G88" s="28"/>
      <c r="H88" s="28"/>
      <c r="I88" s="28"/>
      <c r="J88" s="28">
        <v>0.46</v>
      </c>
      <c r="K88" s="28"/>
      <c r="L88" s="28">
        <v>0.122</v>
      </c>
      <c r="M88" s="28"/>
      <c r="N88" s="28"/>
      <c r="O88" s="28"/>
      <c r="P88" s="28"/>
      <c r="Q88" s="28"/>
      <c r="R88" s="28"/>
      <c r="S88" s="28">
        <v>31.02</v>
      </c>
      <c r="T88" s="28"/>
      <c r="U88" s="28"/>
      <c r="V88" s="28">
        <v>79</v>
      </c>
      <c r="W88" s="28"/>
      <c r="X88" s="28">
        <v>1.2999999999999999E-2</v>
      </c>
      <c r="Y88" s="28">
        <v>8058</v>
      </c>
      <c r="Z88" s="28"/>
      <c r="AA88" s="28"/>
      <c r="AB88" s="28">
        <v>23.65</v>
      </c>
      <c r="AC88" s="28"/>
      <c r="AD88" s="28">
        <v>0.22</v>
      </c>
      <c r="AE88" s="28"/>
      <c r="AF88" s="28"/>
      <c r="AG88" s="28">
        <v>20.79</v>
      </c>
      <c r="AH88" s="28"/>
      <c r="AI88" s="28">
        <v>8.23</v>
      </c>
      <c r="AJ88" s="28"/>
      <c r="AK88" s="28">
        <v>0.15</v>
      </c>
      <c r="AL88" s="28"/>
      <c r="AM88" s="28"/>
      <c r="AN88" s="28">
        <v>0.05</v>
      </c>
      <c r="AO88" s="28"/>
      <c r="AP88" s="28"/>
      <c r="AQ88" s="28"/>
      <c r="AR88" s="28"/>
      <c r="AS88" s="28"/>
      <c r="AT88" s="28"/>
      <c r="AU88" s="28"/>
      <c r="AV88" s="28"/>
      <c r="AW88" s="28"/>
      <c r="AX88" s="28"/>
      <c r="AY88" s="28"/>
      <c r="AZ88" s="28"/>
      <c r="BA88" s="28"/>
      <c r="BB88" s="28">
        <v>0.68</v>
      </c>
      <c r="BC88" s="28">
        <v>3.21</v>
      </c>
      <c r="BD88" s="28">
        <v>6.04</v>
      </c>
      <c r="BE88" s="28"/>
      <c r="BF88" s="28"/>
      <c r="BG88" s="28"/>
      <c r="BH88" s="28">
        <v>0.6</v>
      </c>
      <c r="BI88" s="28"/>
      <c r="BJ88" s="28">
        <v>98.7</v>
      </c>
      <c r="BK88" s="28">
        <v>28.8</v>
      </c>
      <c r="BL88" s="28"/>
      <c r="BM88" s="28"/>
      <c r="BN88" s="28"/>
      <c r="BO88" s="28">
        <v>0.81</v>
      </c>
      <c r="BP88" s="28"/>
      <c r="BQ88" s="28"/>
      <c r="BR88" s="2"/>
    </row>
    <row r="89" spans="1:70" customFormat="1">
      <c r="A89" s="24" t="s">
        <v>78</v>
      </c>
      <c r="B89" s="25" t="s">
        <v>333</v>
      </c>
      <c r="C89" s="53" t="s">
        <v>334</v>
      </c>
      <c r="D89" s="26" t="s">
        <v>242</v>
      </c>
      <c r="E89" s="27" t="s">
        <v>332</v>
      </c>
      <c r="F89" s="26" t="s">
        <v>163</v>
      </c>
      <c r="G89" s="28"/>
      <c r="H89" s="28"/>
      <c r="I89" s="28"/>
      <c r="J89" s="28">
        <v>0.49</v>
      </c>
      <c r="K89" s="28"/>
      <c r="L89" s="28">
        <v>0.1</v>
      </c>
      <c r="M89" s="28"/>
      <c r="N89" s="28"/>
      <c r="O89" s="28"/>
      <c r="P89" s="28"/>
      <c r="Q89" s="28"/>
      <c r="R89" s="28"/>
      <c r="S89" s="28">
        <v>31.68</v>
      </c>
      <c r="T89" s="28"/>
      <c r="U89" s="28"/>
      <c r="V89" s="28">
        <v>78</v>
      </c>
      <c r="W89" s="28"/>
      <c r="X89" s="28">
        <v>0.01</v>
      </c>
      <c r="Y89" s="28">
        <v>1.145</v>
      </c>
      <c r="Z89" s="28"/>
      <c r="AA89" s="28"/>
      <c r="AB89" s="28">
        <v>17.7</v>
      </c>
      <c r="AC89" s="28"/>
      <c r="AD89" s="28">
        <v>0.22</v>
      </c>
      <c r="AE89" s="28"/>
      <c r="AF89" s="28"/>
      <c r="AG89" s="28">
        <v>23.58</v>
      </c>
      <c r="AH89" s="28"/>
      <c r="AI89" s="28">
        <v>7.27</v>
      </c>
      <c r="AJ89" s="28"/>
      <c r="AK89" s="28">
        <v>0.13</v>
      </c>
      <c r="AL89" s="28"/>
      <c r="AM89" s="28"/>
      <c r="AN89" s="28">
        <v>0.03</v>
      </c>
      <c r="AO89" s="28"/>
      <c r="AP89" s="28"/>
      <c r="AQ89" s="28"/>
      <c r="AR89" s="28"/>
      <c r="AS89" s="28"/>
      <c r="AT89" s="28"/>
      <c r="AU89" s="28"/>
      <c r="AV89" s="28"/>
      <c r="AW89" s="28"/>
      <c r="AX89" s="28"/>
      <c r="AY89" s="28"/>
      <c r="AZ89" s="28"/>
      <c r="BA89" s="28"/>
      <c r="BB89" s="28">
        <v>0.83</v>
      </c>
      <c r="BC89" s="28">
        <v>3.07</v>
      </c>
      <c r="BD89" s="28">
        <v>11.08</v>
      </c>
      <c r="BE89" s="28"/>
      <c r="BF89" s="28"/>
      <c r="BG89" s="28"/>
      <c r="BH89" s="28">
        <v>0.35</v>
      </c>
      <c r="BI89" s="28"/>
      <c r="BJ89" s="28">
        <v>161</v>
      </c>
      <c r="BK89" s="28">
        <v>38.9</v>
      </c>
      <c r="BL89" s="28"/>
      <c r="BM89" s="28"/>
      <c r="BN89" s="28"/>
      <c r="BO89" s="28">
        <v>0.23</v>
      </c>
      <c r="BP89" s="28"/>
      <c r="BQ89" s="28"/>
      <c r="BR89" s="2"/>
    </row>
    <row r="90" spans="1:70" customFormat="1">
      <c r="A90" s="24" t="s">
        <v>78</v>
      </c>
      <c r="B90" s="25" t="s">
        <v>379</v>
      </c>
      <c r="C90" s="53" t="s">
        <v>573</v>
      </c>
      <c r="D90" s="26" t="s">
        <v>242</v>
      </c>
      <c r="E90" s="27" t="s">
        <v>376</v>
      </c>
      <c r="F90" s="26" t="s">
        <v>269</v>
      </c>
      <c r="G90" s="28"/>
      <c r="H90" s="28">
        <v>0.16500000000000001</v>
      </c>
      <c r="I90" s="28">
        <v>63454.777499999997</v>
      </c>
      <c r="J90" s="28">
        <v>12.28</v>
      </c>
      <c r="K90" s="28">
        <v>18.180658333</v>
      </c>
      <c r="L90" s="28">
        <v>0.12</v>
      </c>
      <c r="M90" s="28">
        <v>249.113205128</v>
      </c>
      <c r="N90" s="28">
        <v>1.6756756000000001E-2</v>
      </c>
      <c r="O90" s="28">
        <v>3.206402846</v>
      </c>
      <c r="P90" s="28">
        <v>0.23687681899999999</v>
      </c>
      <c r="Q90" s="28"/>
      <c r="R90" s="28">
        <v>2.61</v>
      </c>
      <c r="S90" s="28">
        <v>3.72</v>
      </c>
      <c r="T90" s="28">
        <v>233.77861715</v>
      </c>
      <c r="U90" s="28">
        <v>300</v>
      </c>
      <c r="V90" s="28">
        <v>195</v>
      </c>
      <c r="W90" s="28">
        <v>214.133333333</v>
      </c>
      <c r="X90" s="28">
        <v>3.2547169000000001E-2</v>
      </c>
      <c r="Y90" s="28">
        <v>24000</v>
      </c>
      <c r="Z90" s="28"/>
      <c r="AA90" s="28">
        <v>6.5064219999999997</v>
      </c>
      <c r="AB90" s="28">
        <v>9.23</v>
      </c>
      <c r="AC90" s="28"/>
      <c r="AD90" s="28">
        <v>1.54</v>
      </c>
      <c r="AE90" s="28">
        <v>13.488849351000001</v>
      </c>
      <c r="AF90" s="28">
        <v>110.295877029</v>
      </c>
      <c r="AG90" s="28">
        <v>6.64</v>
      </c>
      <c r="AH90" s="28">
        <v>6935.3860999999997</v>
      </c>
      <c r="AI90" s="28">
        <v>1.19</v>
      </c>
      <c r="AJ90" s="28">
        <v>579.44610750000004</v>
      </c>
      <c r="AK90" s="28">
        <v>7.8E-2</v>
      </c>
      <c r="AL90" s="28"/>
      <c r="AM90" s="28"/>
      <c r="AN90" s="28">
        <v>2.14</v>
      </c>
      <c r="AO90" s="28">
        <v>15.531467656</v>
      </c>
      <c r="AP90" s="28">
        <v>92.539504300000004</v>
      </c>
      <c r="AQ90" s="28">
        <v>185.753230769</v>
      </c>
      <c r="AR90" s="28">
        <v>0.24</v>
      </c>
      <c r="AS90" s="28">
        <v>1007.5821875</v>
      </c>
      <c r="AT90" s="28">
        <v>18.243749999999999</v>
      </c>
      <c r="AU90" s="28"/>
      <c r="AV90" s="28"/>
      <c r="AW90" s="28">
        <v>65.590195030000004</v>
      </c>
      <c r="AX90" s="28"/>
      <c r="AY90" s="28"/>
      <c r="AZ90" s="28"/>
      <c r="BA90" s="28"/>
      <c r="BB90" s="28">
        <v>0.25900000000000001</v>
      </c>
      <c r="BC90" s="28">
        <v>2.8726666660000002</v>
      </c>
      <c r="BD90" s="28">
        <v>58</v>
      </c>
      <c r="BE90" s="28">
        <v>5.75</v>
      </c>
      <c r="BF90" s="28">
        <v>0.89952546600000005</v>
      </c>
      <c r="BG90" s="28">
        <v>0.37650921500000001</v>
      </c>
      <c r="BH90" s="28">
        <v>1.03</v>
      </c>
      <c r="BI90" s="28">
        <v>0.28912484599999999</v>
      </c>
      <c r="BJ90" s="28"/>
      <c r="BK90" s="28">
        <v>21.1</v>
      </c>
      <c r="BL90" s="28"/>
      <c r="BM90" s="28">
        <v>130.09950000000001</v>
      </c>
      <c r="BN90" s="28">
        <v>0.03</v>
      </c>
      <c r="BO90" s="28">
        <v>1.18</v>
      </c>
      <c r="BP90" s="28">
        <v>24.787265000000001</v>
      </c>
      <c r="BQ90" s="28"/>
      <c r="BR90" s="2"/>
    </row>
    <row r="91" spans="1:70" customFormat="1">
      <c r="A91" s="24" t="s">
        <v>78</v>
      </c>
      <c r="B91" s="25" t="s">
        <v>89</v>
      </c>
      <c r="C91" s="53" t="s">
        <v>574</v>
      </c>
      <c r="D91" s="26" t="s">
        <v>90</v>
      </c>
      <c r="E91" s="27" t="s">
        <v>91</v>
      </c>
      <c r="F91" s="26" t="s">
        <v>83</v>
      </c>
      <c r="G91" s="28"/>
      <c r="H91" s="28"/>
      <c r="I91" s="28"/>
      <c r="J91" s="28">
        <v>3.97</v>
      </c>
      <c r="K91" s="28"/>
      <c r="L91" s="28">
        <v>43.42</v>
      </c>
      <c r="M91" s="28"/>
      <c r="N91" s="28"/>
      <c r="O91" s="28"/>
      <c r="P91" s="28"/>
      <c r="Q91" s="28"/>
      <c r="R91" s="28"/>
      <c r="S91" s="28">
        <v>0.06</v>
      </c>
      <c r="T91" s="28"/>
      <c r="U91" s="28"/>
      <c r="V91" s="28"/>
      <c r="W91" s="28"/>
      <c r="X91" s="28">
        <v>0.11</v>
      </c>
      <c r="Y91" s="28"/>
      <c r="Z91" s="28"/>
      <c r="AA91" s="28"/>
      <c r="AB91" s="28">
        <v>5.22</v>
      </c>
      <c r="AC91" s="28"/>
      <c r="AD91" s="28">
        <v>0.69</v>
      </c>
      <c r="AE91" s="28"/>
      <c r="AF91" s="28"/>
      <c r="AG91" s="28">
        <v>2.62</v>
      </c>
      <c r="AH91" s="28"/>
      <c r="AI91" s="28">
        <v>0.27</v>
      </c>
      <c r="AJ91" s="28"/>
      <c r="AK91" s="28">
        <v>0.03</v>
      </c>
      <c r="AL91" s="28"/>
      <c r="AM91" s="28"/>
      <c r="AN91" s="28"/>
      <c r="AO91" s="28"/>
      <c r="AP91" s="28"/>
      <c r="AQ91" s="28"/>
      <c r="AR91" s="28"/>
      <c r="AS91" s="28"/>
      <c r="AT91" s="28"/>
      <c r="AU91" s="28"/>
      <c r="AV91" s="28"/>
      <c r="AW91" s="28"/>
      <c r="AX91" s="28"/>
      <c r="AY91" s="28"/>
      <c r="AZ91" s="28"/>
      <c r="BA91" s="28"/>
      <c r="BB91" s="28">
        <v>2.41</v>
      </c>
      <c r="BC91" s="28"/>
      <c r="BD91" s="28">
        <v>86.49</v>
      </c>
      <c r="BE91" s="28"/>
      <c r="BF91" s="28"/>
      <c r="BG91" s="28"/>
      <c r="BH91" s="28"/>
      <c r="BI91" s="28"/>
      <c r="BJ91" s="28"/>
      <c r="BK91" s="28">
        <v>1320</v>
      </c>
      <c r="BL91" s="28"/>
      <c r="BM91" s="28"/>
      <c r="BN91" s="28"/>
      <c r="BO91" s="28">
        <v>0.6</v>
      </c>
      <c r="BP91" s="28"/>
      <c r="BQ91" s="28"/>
      <c r="BR91" s="2"/>
    </row>
    <row r="92" spans="1:70" customFormat="1">
      <c r="A92" s="24" t="s">
        <v>78</v>
      </c>
      <c r="B92" s="25" t="s">
        <v>335</v>
      </c>
      <c r="C92" s="53" t="s">
        <v>336</v>
      </c>
      <c r="D92" s="26" t="s">
        <v>337</v>
      </c>
      <c r="E92" s="27" t="s">
        <v>338</v>
      </c>
      <c r="F92" s="26" t="s">
        <v>86</v>
      </c>
      <c r="G92" s="28"/>
      <c r="H92" s="28">
        <v>0.08</v>
      </c>
      <c r="I92" s="28"/>
      <c r="J92" s="28"/>
      <c r="K92" s="28">
        <v>3.5</v>
      </c>
      <c r="L92" s="28">
        <v>1.4500000000000001E-2</v>
      </c>
      <c r="M92" s="28"/>
      <c r="N92" s="28"/>
      <c r="O92" s="28"/>
      <c r="P92" s="28"/>
      <c r="Q92" s="28"/>
      <c r="R92" s="28"/>
      <c r="S92" s="28"/>
      <c r="T92" s="28"/>
      <c r="U92" s="28"/>
      <c r="V92" s="28">
        <v>20.100000000000001</v>
      </c>
      <c r="W92" s="28"/>
      <c r="X92" s="28"/>
      <c r="Y92" s="28">
        <v>158</v>
      </c>
      <c r="Z92" s="28"/>
      <c r="AA92" s="28"/>
      <c r="AB92" s="28"/>
      <c r="AC92" s="28"/>
      <c r="AD92" s="28"/>
      <c r="AE92" s="28"/>
      <c r="AF92" s="28"/>
      <c r="AG92" s="28"/>
      <c r="AH92" s="28"/>
      <c r="AI92" s="28"/>
      <c r="AJ92" s="28"/>
      <c r="AK92" s="28"/>
      <c r="AL92" s="28"/>
      <c r="AM92" s="28"/>
      <c r="AN92" s="28"/>
      <c r="AO92" s="28"/>
      <c r="AP92" s="28"/>
      <c r="AQ92" s="28">
        <v>43</v>
      </c>
      <c r="AR92" s="28"/>
      <c r="AS92" s="28"/>
      <c r="AT92" s="28">
        <v>13</v>
      </c>
      <c r="AU92" s="28">
        <v>2E-3</v>
      </c>
      <c r="AV92" s="28">
        <v>1.6000000000000001E-3</v>
      </c>
      <c r="AW92" s="28"/>
      <c r="AX92" s="28"/>
      <c r="AY92" s="28"/>
      <c r="AZ92" s="28"/>
      <c r="BA92" s="28"/>
      <c r="BB92" s="28"/>
      <c r="BC92" s="28">
        <v>2.71</v>
      </c>
      <c r="BD92" s="28"/>
      <c r="BE92" s="28"/>
      <c r="BF92" s="28"/>
      <c r="BG92" s="28"/>
      <c r="BH92" s="28"/>
      <c r="BI92" s="28"/>
      <c r="BJ92" s="28"/>
      <c r="BK92" s="28"/>
      <c r="BL92" s="28"/>
      <c r="BM92" s="28"/>
      <c r="BN92" s="28"/>
      <c r="BO92" s="28">
        <v>1.2</v>
      </c>
      <c r="BP92" s="28">
        <v>32.5</v>
      </c>
      <c r="BQ92" s="28"/>
      <c r="BR92" s="2"/>
    </row>
    <row r="93" spans="1:70" customFormat="1">
      <c r="A93" s="24" t="s">
        <v>78</v>
      </c>
      <c r="B93" s="25" t="s">
        <v>339</v>
      </c>
      <c r="C93" s="53" t="s">
        <v>340</v>
      </c>
      <c r="D93" s="26" t="s">
        <v>337</v>
      </c>
      <c r="E93" s="27" t="s">
        <v>338</v>
      </c>
      <c r="F93" s="26" t="s">
        <v>163</v>
      </c>
      <c r="G93" s="28"/>
      <c r="H93" s="28">
        <v>0.25</v>
      </c>
      <c r="I93" s="28"/>
      <c r="J93" s="28">
        <v>19.61</v>
      </c>
      <c r="K93" s="28">
        <v>18.399999999999999</v>
      </c>
      <c r="L93" s="28">
        <v>8.4000000000000012E-3</v>
      </c>
      <c r="M93" s="28"/>
      <c r="N93" s="28"/>
      <c r="O93" s="28"/>
      <c r="P93" s="28"/>
      <c r="Q93" s="28">
        <v>1.58</v>
      </c>
      <c r="R93" s="28"/>
      <c r="S93" s="28">
        <v>0.11</v>
      </c>
      <c r="T93" s="28"/>
      <c r="U93" s="28"/>
      <c r="V93" s="28">
        <v>54.4</v>
      </c>
      <c r="W93" s="28"/>
      <c r="X93" s="28">
        <v>0.05</v>
      </c>
      <c r="Y93" s="28">
        <v>315</v>
      </c>
      <c r="Z93" s="28"/>
      <c r="AA93" s="28"/>
      <c r="AB93" s="28">
        <v>11.49</v>
      </c>
      <c r="AC93" s="28"/>
      <c r="AD93" s="28">
        <v>0.63</v>
      </c>
      <c r="AE93" s="28"/>
      <c r="AF93" s="28"/>
      <c r="AG93" s="28">
        <v>10.34</v>
      </c>
      <c r="AH93" s="28"/>
      <c r="AI93" s="28">
        <v>0.56999999999999995</v>
      </c>
      <c r="AJ93" s="28"/>
      <c r="AK93" s="28">
        <v>0.06</v>
      </c>
      <c r="AL93" s="28"/>
      <c r="AM93" s="28"/>
      <c r="AN93" s="28">
        <v>0.04</v>
      </c>
      <c r="AO93" s="28"/>
      <c r="AP93" s="28"/>
      <c r="AQ93" s="28">
        <v>74</v>
      </c>
      <c r="AR93" s="28">
        <v>0.16</v>
      </c>
      <c r="AS93" s="28"/>
      <c r="AT93" s="28">
        <v>23.72</v>
      </c>
      <c r="AU93" s="28"/>
      <c r="AV93" s="28">
        <v>2E-3</v>
      </c>
      <c r="AW93" s="28"/>
      <c r="AX93" s="28"/>
      <c r="AY93" s="28"/>
      <c r="AZ93" s="28"/>
      <c r="BA93" s="28"/>
      <c r="BB93" s="28">
        <v>0.03</v>
      </c>
      <c r="BC93" s="28">
        <v>2.66</v>
      </c>
      <c r="BD93" s="28">
        <v>54.82</v>
      </c>
      <c r="BE93" s="28"/>
      <c r="BF93" s="28"/>
      <c r="BG93" s="28"/>
      <c r="BH93" s="28">
        <v>1.75</v>
      </c>
      <c r="BI93" s="28"/>
      <c r="BJ93" s="28"/>
      <c r="BK93" s="28"/>
      <c r="BL93" s="28"/>
      <c r="BM93" s="28"/>
      <c r="BN93" s="28"/>
      <c r="BO93" s="28">
        <v>1.4</v>
      </c>
      <c r="BP93" s="28">
        <v>251</v>
      </c>
      <c r="BQ93" s="28"/>
      <c r="BR93" s="2"/>
    </row>
    <row r="94" spans="1:70" customFormat="1">
      <c r="A94" s="24" t="s">
        <v>78</v>
      </c>
      <c r="B94" s="25" t="s">
        <v>575</v>
      </c>
      <c r="C94" s="53" t="s">
        <v>576</v>
      </c>
      <c r="D94" s="26" t="s">
        <v>577</v>
      </c>
      <c r="E94" s="27" t="s">
        <v>577</v>
      </c>
      <c r="F94" s="26" t="s">
        <v>83</v>
      </c>
      <c r="G94" s="28"/>
      <c r="H94" s="28">
        <v>1891</v>
      </c>
      <c r="I94" s="28"/>
      <c r="J94" s="28"/>
      <c r="K94" s="28">
        <v>2100</v>
      </c>
      <c r="L94" s="28">
        <v>78.040000000000006</v>
      </c>
      <c r="M94" s="28"/>
      <c r="N94" s="28"/>
      <c r="O94" s="28"/>
      <c r="P94" s="28"/>
      <c r="Q94" s="28"/>
      <c r="R94" s="28"/>
      <c r="S94" s="28"/>
      <c r="T94" s="28"/>
      <c r="U94" s="28"/>
      <c r="V94" s="28"/>
      <c r="W94" s="28"/>
      <c r="X94" s="28"/>
      <c r="Y94" s="28">
        <v>985800</v>
      </c>
      <c r="Z94" s="28"/>
      <c r="AA94" s="28"/>
      <c r="AB94" s="28"/>
      <c r="AC94" s="28"/>
      <c r="AD94" s="28"/>
      <c r="AE94" s="28"/>
      <c r="AF94" s="28"/>
      <c r="AG94" s="28"/>
      <c r="AH94" s="28"/>
      <c r="AI94" s="28"/>
      <c r="AJ94" s="28"/>
      <c r="AK94" s="28"/>
      <c r="AL94" s="28"/>
      <c r="AM94" s="28"/>
      <c r="AN94" s="28"/>
      <c r="AO94" s="28"/>
      <c r="AP94" s="28"/>
      <c r="AQ94" s="28"/>
      <c r="AR94" s="28"/>
      <c r="AS94" s="28"/>
      <c r="AT94" s="28">
        <v>670</v>
      </c>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
    </row>
    <row r="95" spans="1:70" customFormat="1">
      <c r="A95" s="46" t="s">
        <v>78</v>
      </c>
      <c r="B95" s="47" t="s">
        <v>400</v>
      </c>
      <c r="C95" s="55" t="s">
        <v>401</v>
      </c>
      <c r="D95" s="48" t="s">
        <v>402</v>
      </c>
      <c r="E95" s="49" t="s">
        <v>403</v>
      </c>
      <c r="F95" s="48" t="s">
        <v>214</v>
      </c>
      <c r="G95" s="30">
        <v>5.1890000000000001</v>
      </c>
      <c r="H95" s="30"/>
      <c r="I95" s="30"/>
      <c r="J95" s="30">
        <v>9.5</v>
      </c>
      <c r="K95" s="30"/>
      <c r="L95" s="30">
        <v>1.31</v>
      </c>
      <c r="M95" s="30"/>
      <c r="N95" s="30"/>
      <c r="O95" s="30"/>
      <c r="P95" s="30"/>
      <c r="Q95" s="28"/>
      <c r="R95" s="30"/>
      <c r="S95" s="30">
        <v>7.02</v>
      </c>
      <c r="T95" s="30"/>
      <c r="U95" s="30"/>
      <c r="V95" s="30">
        <v>104</v>
      </c>
      <c r="W95" s="30">
        <v>2454</v>
      </c>
      <c r="X95" s="30">
        <v>0.5</v>
      </c>
      <c r="Y95" s="30">
        <v>1286</v>
      </c>
      <c r="Z95" s="30"/>
      <c r="AA95" s="30"/>
      <c r="AB95" s="30">
        <v>10.27</v>
      </c>
      <c r="AC95" s="30"/>
      <c r="AD95" s="30">
        <v>0.38</v>
      </c>
      <c r="AE95" s="30"/>
      <c r="AF95" s="30"/>
      <c r="AG95" s="30">
        <v>3.18</v>
      </c>
      <c r="AH95" s="30"/>
      <c r="AI95" s="30">
        <v>16.68</v>
      </c>
      <c r="AJ95" s="30"/>
      <c r="AK95" s="30">
        <v>0.2</v>
      </c>
      <c r="AL95" s="30"/>
      <c r="AM95" s="30"/>
      <c r="AN95" s="30">
        <v>1.1399999999999999</v>
      </c>
      <c r="AO95" s="30"/>
      <c r="AP95" s="30"/>
      <c r="AQ95" s="30">
        <v>2163</v>
      </c>
      <c r="AR95" s="30"/>
      <c r="AS95" s="30"/>
      <c r="AT95" s="30"/>
      <c r="AU95" s="30">
        <v>1.98</v>
      </c>
      <c r="AV95" s="30">
        <v>1.899</v>
      </c>
      <c r="AW95" s="30"/>
      <c r="AX95" s="30"/>
      <c r="AY95" s="30"/>
      <c r="AZ95" s="30"/>
      <c r="BA95" s="30"/>
      <c r="BB95" s="30"/>
      <c r="BC95" s="30">
        <v>3.05</v>
      </c>
      <c r="BD95" s="30">
        <v>50.45</v>
      </c>
      <c r="BE95" s="30"/>
      <c r="BF95" s="30"/>
      <c r="BG95" s="30"/>
      <c r="BH95" s="30">
        <v>0.19</v>
      </c>
      <c r="BI95" s="30"/>
      <c r="BJ95" s="30"/>
      <c r="BK95" s="30"/>
      <c r="BL95" s="30"/>
      <c r="BM95" s="30"/>
      <c r="BN95" s="30"/>
      <c r="BO95" s="30">
        <v>0.51</v>
      </c>
      <c r="BP95" s="30"/>
      <c r="BQ95" s="30"/>
      <c r="BR95" s="2"/>
    </row>
    <row r="96" spans="1:70" customFormat="1">
      <c r="A96" s="24" t="s">
        <v>78</v>
      </c>
      <c r="B96" s="25" t="s">
        <v>578</v>
      </c>
      <c r="C96" s="53" t="s">
        <v>579</v>
      </c>
      <c r="D96" s="26" t="s">
        <v>242</v>
      </c>
      <c r="E96" s="27" t="s">
        <v>332</v>
      </c>
      <c r="F96" s="26" t="s">
        <v>214</v>
      </c>
      <c r="G96" s="28"/>
      <c r="H96" s="28"/>
      <c r="I96" s="28"/>
      <c r="J96" s="28">
        <v>5.82</v>
      </c>
      <c r="K96" s="28"/>
      <c r="L96" s="28"/>
      <c r="M96" s="28"/>
      <c r="N96" s="28"/>
      <c r="O96" s="28"/>
      <c r="P96" s="28"/>
      <c r="Q96" s="28"/>
      <c r="R96" s="28"/>
      <c r="S96" s="28">
        <v>35.770000000000003</v>
      </c>
      <c r="T96" s="28"/>
      <c r="U96" s="28"/>
      <c r="V96" s="28"/>
      <c r="W96" s="28"/>
      <c r="X96" s="28"/>
      <c r="Y96" s="28"/>
      <c r="Z96" s="28"/>
      <c r="AA96" s="28"/>
      <c r="AB96" s="28">
        <v>4.59</v>
      </c>
      <c r="AC96" s="28"/>
      <c r="AD96" s="28">
        <v>3.14</v>
      </c>
      <c r="AE96" s="28">
        <v>4.26</v>
      </c>
      <c r="AF96" s="28"/>
      <c r="AG96" s="28">
        <v>26.37</v>
      </c>
      <c r="AH96" s="28"/>
      <c r="AI96" s="28">
        <v>0.66</v>
      </c>
      <c r="AJ96" s="28"/>
      <c r="AK96" s="28">
        <v>0.25</v>
      </c>
      <c r="AL96" s="28"/>
      <c r="AM96" s="28"/>
      <c r="AN96" s="28">
        <v>0.74</v>
      </c>
      <c r="AO96" s="28">
        <v>1103</v>
      </c>
      <c r="AP96" s="28"/>
      <c r="AQ96" s="28"/>
      <c r="AR96" s="28">
        <v>2.66</v>
      </c>
      <c r="AS96" s="28"/>
      <c r="AT96" s="28"/>
      <c r="AU96" s="28"/>
      <c r="AV96" s="28"/>
      <c r="AW96" s="28"/>
      <c r="AX96" s="28"/>
      <c r="AY96" s="28"/>
      <c r="AZ96" s="28"/>
      <c r="BA96" s="28"/>
      <c r="BB96" s="28"/>
      <c r="BC96" s="28">
        <v>2.77</v>
      </c>
      <c r="BD96" s="28">
        <v>18.37</v>
      </c>
      <c r="BE96" s="28"/>
      <c r="BF96" s="28">
        <v>163</v>
      </c>
      <c r="BG96" s="28"/>
      <c r="BH96" s="28">
        <v>0.37</v>
      </c>
      <c r="BI96" s="28"/>
      <c r="BJ96" s="28">
        <v>15.1</v>
      </c>
      <c r="BK96" s="28">
        <v>116.6</v>
      </c>
      <c r="BL96" s="28"/>
      <c r="BM96" s="28"/>
      <c r="BN96" s="28"/>
      <c r="BO96" s="28">
        <v>0.79</v>
      </c>
      <c r="BP96" s="28"/>
      <c r="BQ96" s="28"/>
      <c r="BR96" s="2"/>
    </row>
    <row r="97" spans="1:119" customFormat="1">
      <c r="A97" s="46" t="s">
        <v>78</v>
      </c>
      <c r="B97" s="47" t="s">
        <v>404</v>
      </c>
      <c r="C97" s="55" t="s">
        <v>405</v>
      </c>
      <c r="D97" s="48" t="s">
        <v>402</v>
      </c>
      <c r="E97" s="49" t="s">
        <v>406</v>
      </c>
      <c r="F97" s="48" t="s">
        <v>214</v>
      </c>
      <c r="G97" s="30">
        <v>4.95</v>
      </c>
      <c r="H97" s="30"/>
      <c r="I97" s="30"/>
      <c r="J97" s="30">
        <v>15.18</v>
      </c>
      <c r="K97" s="30"/>
      <c r="L97" s="30">
        <v>0.22</v>
      </c>
      <c r="M97" s="30"/>
      <c r="N97" s="30"/>
      <c r="O97" s="30"/>
      <c r="P97" s="30"/>
      <c r="Q97" s="28"/>
      <c r="R97" s="30"/>
      <c r="S97" s="30">
        <v>8.27</v>
      </c>
      <c r="T97" s="30"/>
      <c r="U97" s="30"/>
      <c r="V97" s="30">
        <v>85.8</v>
      </c>
      <c r="W97" s="30"/>
      <c r="X97" s="30">
        <v>0.83</v>
      </c>
      <c r="Y97" s="30">
        <v>990.2</v>
      </c>
      <c r="Z97" s="30"/>
      <c r="AA97" s="30"/>
      <c r="AB97" s="30">
        <v>8.8989999999999991</v>
      </c>
      <c r="AC97" s="30"/>
      <c r="AD97" s="30">
        <v>0.17</v>
      </c>
      <c r="AE97" s="30"/>
      <c r="AF97" s="30"/>
      <c r="AG97" s="30">
        <v>0.64</v>
      </c>
      <c r="AH97" s="30"/>
      <c r="AI97" s="30">
        <v>14.54</v>
      </c>
      <c r="AJ97" s="30"/>
      <c r="AK97" s="30">
        <v>0.13</v>
      </c>
      <c r="AL97" s="30"/>
      <c r="AM97" s="30"/>
      <c r="AN97" s="30">
        <v>0.125</v>
      </c>
      <c r="AO97" s="30"/>
      <c r="AP97" s="30"/>
      <c r="AQ97" s="30">
        <v>2004</v>
      </c>
      <c r="AR97" s="30"/>
      <c r="AS97" s="30"/>
      <c r="AT97" s="30"/>
      <c r="AU97" s="30">
        <v>1.56</v>
      </c>
      <c r="AV97" s="30">
        <v>3.17</v>
      </c>
      <c r="AW97" s="30"/>
      <c r="AX97" s="30"/>
      <c r="AY97" s="30"/>
      <c r="AZ97" s="30"/>
      <c r="BA97" s="30"/>
      <c r="BB97" s="30"/>
      <c r="BC97" s="30">
        <v>3.05</v>
      </c>
      <c r="BD97" s="30">
        <v>49.59</v>
      </c>
      <c r="BE97" s="30"/>
      <c r="BF97" s="30"/>
      <c r="BG97" s="30"/>
      <c r="BH97" s="30">
        <v>0.2</v>
      </c>
      <c r="BI97" s="30"/>
      <c r="BJ97" s="30"/>
      <c r="BK97" s="30"/>
      <c r="BL97" s="30"/>
      <c r="BM97" s="30"/>
      <c r="BN97" s="30"/>
      <c r="BO97" s="30">
        <v>0.26</v>
      </c>
      <c r="BP97" s="30"/>
      <c r="BQ97" s="30"/>
      <c r="BR97" s="2"/>
    </row>
    <row r="98" spans="1:119" customFormat="1">
      <c r="A98" s="24" t="s">
        <v>78</v>
      </c>
      <c r="B98" s="25" t="s">
        <v>580</v>
      </c>
      <c r="C98" s="53" t="s">
        <v>581</v>
      </c>
      <c r="D98" s="26" t="s">
        <v>242</v>
      </c>
      <c r="E98" s="27" t="s">
        <v>582</v>
      </c>
      <c r="F98" s="26" t="s">
        <v>214</v>
      </c>
      <c r="G98" s="28"/>
      <c r="H98" s="28"/>
      <c r="I98" s="28">
        <v>3700</v>
      </c>
      <c r="J98" s="28">
        <v>0.73099999999999998</v>
      </c>
      <c r="K98" s="28"/>
      <c r="L98" s="28"/>
      <c r="M98" s="28"/>
      <c r="N98" s="28"/>
      <c r="O98" s="28"/>
      <c r="P98" s="28"/>
      <c r="Q98" s="28"/>
      <c r="R98" s="28">
        <v>0.15210000000000001</v>
      </c>
      <c r="S98" s="28">
        <v>0.216</v>
      </c>
      <c r="T98" s="28"/>
      <c r="U98" s="28"/>
      <c r="V98" s="28"/>
      <c r="W98" s="28">
        <v>713</v>
      </c>
      <c r="X98" s="28">
        <v>0.114</v>
      </c>
      <c r="Y98" s="28"/>
      <c r="Z98" s="28"/>
      <c r="AA98" s="28">
        <v>37.14</v>
      </c>
      <c r="AB98" s="28">
        <v>52.53</v>
      </c>
      <c r="AC98" s="28"/>
      <c r="AD98" s="28">
        <v>4.4999999999999998E-2</v>
      </c>
      <c r="AE98" s="28"/>
      <c r="AF98" s="28"/>
      <c r="AG98" s="28"/>
      <c r="AH98" s="28">
        <v>4414</v>
      </c>
      <c r="AI98" s="28">
        <v>0.74</v>
      </c>
      <c r="AJ98" s="28">
        <v>9090</v>
      </c>
      <c r="AK98" s="28">
        <v>1.19</v>
      </c>
      <c r="AL98" s="28"/>
      <c r="AM98" s="28"/>
      <c r="AN98" s="28">
        <v>0.03</v>
      </c>
      <c r="AO98" s="28">
        <v>576</v>
      </c>
      <c r="AP98" s="28"/>
      <c r="AQ98" s="28"/>
      <c r="AR98" s="28">
        <v>0.03</v>
      </c>
      <c r="AS98" s="28"/>
      <c r="AT98" s="28"/>
      <c r="AU98" s="28"/>
      <c r="AV98" s="28"/>
      <c r="AW98" s="28"/>
      <c r="AX98" s="28"/>
      <c r="AY98" s="28"/>
      <c r="AZ98" s="28"/>
      <c r="BA98" s="28"/>
      <c r="BB98" s="28"/>
      <c r="BC98" s="28">
        <v>4.63</v>
      </c>
      <c r="BD98" s="28">
        <v>2.23</v>
      </c>
      <c r="BE98" s="28"/>
      <c r="BF98" s="28"/>
      <c r="BG98" s="28">
        <v>26.78</v>
      </c>
      <c r="BH98" s="28">
        <v>44.45</v>
      </c>
      <c r="BI98" s="28"/>
      <c r="BJ98" s="28">
        <v>10.9</v>
      </c>
      <c r="BK98" s="28">
        <v>1.5</v>
      </c>
      <c r="BL98" s="28"/>
      <c r="BM98" s="28"/>
      <c r="BN98" s="28"/>
      <c r="BO98" s="28">
        <v>3.58</v>
      </c>
      <c r="BP98" s="28"/>
      <c r="BQ98" s="28"/>
      <c r="BR98" s="2"/>
    </row>
    <row r="99" spans="1:119" customFormat="1">
      <c r="A99" s="24" t="s">
        <v>78</v>
      </c>
      <c r="B99" s="25" t="s">
        <v>92</v>
      </c>
      <c r="C99" s="53" t="s">
        <v>93</v>
      </c>
      <c r="D99" s="26" t="s">
        <v>90</v>
      </c>
      <c r="E99" s="27" t="s">
        <v>91</v>
      </c>
      <c r="F99" s="26" t="s">
        <v>83</v>
      </c>
      <c r="G99" s="28"/>
      <c r="H99" s="28"/>
      <c r="I99" s="28"/>
      <c r="J99" s="28">
        <v>4.83</v>
      </c>
      <c r="K99" s="28"/>
      <c r="L99" s="28">
        <v>52.24</v>
      </c>
      <c r="M99" s="28"/>
      <c r="N99" s="28"/>
      <c r="O99" s="28"/>
      <c r="P99" s="28"/>
      <c r="Q99" s="28"/>
      <c r="R99" s="28"/>
      <c r="S99" s="28">
        <v>0.09</v>
      </c>
      <c r="T99" s="28"/>
      <c r="U99" s="28"/>
      <c r="V99" s="28"/>
      <c r="W99" s="28"/>
      <c r="X99" s="28">
        <v>0.17</v>
      </c>
      <c r="Y99" s="28"/>
      <c r="Z99" s="28"/>
      <c r="AA99" s="28"/>
      <c r="AB99" s="28">
        <v>6.95</v>
      </c>
      <c r="AC99" s="28"/>
      <c r="AD99" s="28">
        <v>0.73</v>
      </c>
      <c r="AE99" s="28"/>
      <c r="AF99" s="28"/>
      <c r="AG99" s="28">
        <v>4.33</v>
      </c>
      <c r="AH99" s="28"/>
      <c r="AI99" s="28">
        <v>0.31</v>
      </c>
      <c r="AJ99" s="28"/>
      <c r="AK99" s="28">
        <v>0.04</v>
      </c>
      <c r="AL99" s="28"/>
      <c r="AM99" s="28"/>
      <c r="AN99" s="28"/>
      <c r="AO99" s="28"/>
      <c r="AP99" s="28"/>
      <c r="AQ99" s="28"/>
      <c r="AR99" s="28"/>
      <c r="AS99" s="28"/>
      <c r="AT99" s="28"/>
      <c r="AU99" s="28"/>
      <c r="AV99" s="28"/>
      <c r="AW99" s="28"/>
      <c r="AX99" s="28"/>
      <c r="AY99" s="28"/>
      <c r="AZ99" s="28"/>
      <c r="BA99" s="28"/>
      <c r="BB99" s="28">
        <v>3.69</v>
      </c>
      <c r="BC99" s="28"/>
      <c r="BD99" s="28">
        <v>81.19</v>
      </c>
      <c r="BE99" s="28"/>
      <c r="BF99" s="28"/>
      <c r="BG99" s="28"/>
      <c r="BH99" s="28">
        <v>0.4</v>
      </c>
      <c r="BI99" s="28"/>
      <c r="BJ99" s="28"/>
      <c r="BK99" s="28">
        <v>3593</v>
      </c>
      <c r="BL99" s="28"/>
      <c r="BM99" s="28"/>
      <c r="BN99" s="28"/>
      <c r="BO99" s="28">
        <v>1.1000000000000001</v>
      </c>
      <c r="BP99" s="28"/>
      <c r="BQ99" s="28"/>
      <c r="BR99" s="2"/>
    </row>
    <row r="100" spans="1:119" customFormat="1">
      <c r="A100" s="24" t="s">
        <v>78</v>
      </c>
      <c r="B100" s="25" t="s">
        <v>583</v>
      </c>
      <c r="C100" s="53" t="s">
        <v>584</v>
      </c>
      <c r="D100" s="26" t="s">
        <v>337</v>
      </c>
      <c r="E100" s="27" t="s">
        <v>585</v>
      </c>
      <c r="F100" s="26" t="s">
        <v>163</v>
      </c>
      <c r="G100" s="28"/>
      <c r="H100" s="28"/>
      <c r="I100" s="28"/>
      <c r="J100" s="28">
        <v>0.80055178571428587</v>
      </c>
      <c r="K100" s="28"/>
      <c r="L100" s="28"/>
      <c r="M100" s="28"/>
      <c r="N100" s="28">
        <v>1.6500000000000001E-2</v>
      </c>
      <c r="O100" s="28"/>
      <c r="P100" s="28"/>
      <c r="Q100" s="28"/>
      <c r="R100" s="28"/>
      <c r="S100" s="28">
        <v>48.31206641666666</v>
      </c>
      <c r="T100" s="28"/>
      <c r="U100" s="28">
        <v>100</v>
      </c>
      <c r="V100" s="28"/>
      <c r="W100" s="28"/>
      <c r="X100" s="28">
        <v>0.37770428571428571</v>
      </c>
      <c r="Y100" s="28"/>
      <c r="Z100" s="28"/>
      <c r="AA100" s="28"/>
      <c r="AB100" s="28">
        <v>0.78218342367500004</v>
      </c>
      <c r="AC100" s="28"/>
      <c r="AD100" s="28">
        <v>3.0036818181818178E-2</v>
      </c>
      <c r="AE100" s="28"/>
      <c r="AF100" s="28"/>
      <c r="AG100" s="28">
        <v>38.714436607142865</v>
      </c>
      <c r="AH100" s="28"/>
      <c r="AI100" s="28">
        <v>0.8327720833333333</v>
      </c>
      <c r="AJ100" s="28"/>
      <c r="AK100" s="28">
        <v>4.8805555555555546E-2</v>
      </c>
      <c r="AL100" s="28"/>
      <c r="AM100" s="28"/>
      <c r="AN100" s="28">
        <v>1.7996031746031746E-2</v>
      </c>
      <c r="AO100" s="28"/>
      <c r="AP100" s="28"/>
      <c r="AQ100" s="28"/>
      <c r="AR100" s="28">
        <v>8.3333333333333332E-3</v>
      </c>
      <c r="AS100" s="28"/>
      <c r="AT100" s="28"/>
      <c r="AU100" s="28"/>
      <c r="AV100" s="28"/>
      <c r="AW100" s="28"/>
      <c r="AX100" s="28"/>
      <c r="AY100" s="28"/>
      <c r="AZ100" s="28"/>
      <c r="BA100" s="28"/>
      <c r="BB100" s="28">
        <v>1.1333332999999999E-2</v>
      </c>
      <c r="BC100" s="28"/>
      <c r="BD100" s="28">
        <v>10.100623846153846</v>
      </c>
      <c r="BE100" s="28"/>
      <c r="BF100" s="28"/>
      <c r="BG100" s="28"/>
      <c r="BH100" s="28">
        <v>5.2922889610389608E-2</v>
      </c>
      <c r="BI100" s="28"/>
      <c r="BJ100" s="28"/>
      <c r="BK100" s="28"/>
      <c r="BL100" s="28"/>
      <c r="BM100" s="28"/>
      <c r="BN100" s="28">
        <v>5.8888880000000001E-3</v>
      </c>
      <c r="BO100" s="28"/>
      <c r="BP100" s="28"/>
      <c r="BQ100" s="28"/>
      <c r="BR100" s="2"/>
    </row>
    <row r="101" spans="1:119" customFormat="1">
      <c r="A101" s="24" t="s">
        <v>78</v>
      </c>
      <c r="B101" s="25" t="s">
        <v>94</v>
      </c>
      <c r="C101" s="53" t="s">
        <v>95</v>
      </c>
      <c r="D101" s="26" t="s">
        <v>90</v>
      </c>
      <c r="E101" s="27" t="s">
        <v>91</v>
      </c>
      <c r="F101" s="26" t="s">
        <v>83</v>
      </c>
      <c r="G101" s="28"/>
      <c r="H101" s="28">
        <v>5.0045416659999997</v>
      </c>
      <c r="I101" s="28">
        <v>28882.466874999998</v>
      </c>
      <c r="J101" s="28">
        <v>5.67</v>
      </c>
      <c r="K101" s="28">
        <v>649.64583333300004</v>
      </c>
      <c r="L101" s="28">
        <v>42.4</v>
      </c>
      <c r="M101" s="28">
        <v>254.85002580599999</v>
      </c>
      <c r="N101" s="28">
        <v>2.375E-2</v>
      </c>
      <c r="O101" s="28">
        <v>2.2408710429999998</v>
      </c>
      <c r="P101" s="28">
        <v>4.6874318769999999</v>
      </c>
      <c r="Q101" s="28"/>
      <c r="R101" s="28">
        <v>8.11088870967E-2</v>
      </c>
      <c r="S101" s="28">
        <v>0.112</v>
      </c>
      <c r="T101" s="28">
        <v>262.92451212499998</v>
      </c>
      <c r="U101" s="28"/>
      <c r="V101" s="28">
        <v>160.81567625</v>
      </c>
      <c r="W101" s="28">
        <v>446.27916666599998</v>
      </c>
      <c r="X101" s="28">
        <v>7.4999999999999997E-2</v>
      </c>
      <c r="Y101" s="28">
        <v>78.006695383999997</v>
      </c>
      <c r="Z101" s="28"/>
      <c r="AA101" s="28">
        <v>3.9722692499999996</v>
      </c>
      <c r="AB101" s="28">
        <v>5.8</v>
      </c>
      <c r="AC101" s="28"/>
      <c r="AD101" s="28">
        <v>0.92</v>
      </c>
      <c r="AE101" s="28">
        <v>8.6636828549999993</v>
      </c>
      <c r="AF101" s="28">
        <v>140.97576883299999</v>
      </c>
      <c r="AG101" s="28">
        <v>4.45</v>
      </c>
      <c r="AH101" s="28">
        <v>1805.3</v>
      </c>
      <c r="AI101" s="28">
        <v>0.31</v>
      </c>
      <c r="AJ101" s="28">
        <v>225.96362500000001</v>
      </c>
      <c r="AK101" s="28">
        <v>0.03</v>
      </c>
      <c r="AL101" s="28"/>
      <c r="AM101" s="28"/>
      <c r="AN101" s="28">
        <v>0.14000000000000001</v>
      </c>
      <c r="AO101" s="28">
        <v>13.122057271999999</v>
      </c>
      <c r="AP101" s="28">
        <v>104.87848750000001</v>
      </c>
      <c r="AQ101" s="28">
        <v>347.20319999999998</v>
      </c>
      <c r="AR101" s="28">
        <v>8.4000000000000005E-2</v>
      </c>
      <c r="AS101" s="28">
        <v>298.03750000000002</v>
      </c>
      <c r="AT101" s="28">
        <v>1549.3343749999999</v>
      </c>
      <c r="AU101" s="28">
        <v>2.2499999999999999E-2</v>
      </c>
      <c r="AV101" s="28">
        <v>0.01</v>
      </c>
      <c r="AW101" s="28">
        <v>35.394984444999999</v>
      </c>
      <c r="AX101" s="28"/>
      <c r="AY101" s="28"/>
      <c r="AZ101" s="28"/>
      <c r="BA101" s="28"/>
      <c r="BB101" s="28">
        <v>3.1</v>
      </c>
      <c r="BC101" s="28">
        <v>2.78</v>
      </c>
      <c r="BD101" s="28">
        <v>80.5</v>
      </c>
      <c r="BE101" s="28">
        <v>2.906666666</v>
      </c>
      <c r="BF101" s="28">
        <v>5.2982636950000002</v>
      </c>
      <c r="BG101" s="28">
        <v>0.15997062500000001</v>
      </c>
      <c r="BH101" s="28">
        <v>0.36</v>
      </c>
      <c r="BI101" s="28">
        <v>0.45927041299999999</v>
      </c>
      <c r="BJ101" s="28"/>
      <c r="BK101" s="28">
        <v>3424</v>
      </c>
      <c r="BL101" s="28">
        <v>0.39</v>
      </c>
      <c r="BM101" s="28">
        <v>21.746968750000001</v>
      </c>
      <c r="BN101" s="28"/>
      <c r="BO101" s="28">
        <v>0.94</v>
      </c>
      <c r="BP101" s="28">
        <v>319.54096774099997</v>
      </c>
      <c r="BQ101" s="28">
        <v>420.354340622</v>
      </c>
      <c r="BR101" s="2"/>
    </row>
    <row r="102" spans="1:119" customFormat="1">
      <c r="A102" s="46" t="s">
        <v>78</v>
      </c>
      <c r="B102" s="47" t="s">
        <v>407</v>
      </c>
      <c r="C102" s="55" t="s">
        <v>408</v>
      </c>
      <c r="D102" s="48" t="s">
        <v>402</v>
      </c>
      <c r="E102" s="49" t="s">
        <v>403</v>
      </c>
      <c r="F102" s="48" t="s">
        <v>214</v>
      </c>
      <c r="G102" s="30">
        <v>3.88</v>
      </c>
      <c r="H102" s="30">
        <v>0.5</v>
      </c>
      <c r="I102" s="30"/>
      <c r="J102" s="30">
        <v>9.5578571428571433</v>
      </c>
      <c r="K102" s="30">
        <v>2.2124999999999999</v>
      </c>
      <c r="L102" s="30">
        <v>0.19745390808928601</v>
      </c>
      <c r="M102" s="30">
        <v>152.66935624999999</v>
      </c>
      <c r="N102" s="30">
        <v>1.3255813E-2</v>
      </c>
      <c r="O102" s="30">
        <v>0.61152604499999996</v>
      </c>
      <c r="P102" s="30">
        <v>0.69817736799999996</v>
      </c>
      <c r="Q102" s="28"/>
      <c r="R102" s="30"/>
      <c r="S102" s="30">
        <v>6.5221875000000002</v>
      </c>
      <c r="T102" s="30">
        <v>8.046019437</v>
      </c>
      <c r="U102" s="30">
        <v>200</v>
      </c>
      <c r="V102" s="30">
        <v>116.6736111111111</v>
      </c>
      <c r="W102" s="30"/>
      <c r="X102" s="30">
        <v>1.0827222222222224</v>
      </c>
      <c r="Y102" s="30">
        <v>1518.5654761904764</v>
      </c>
      <c r="Z102" s="30"/>
      <c r="AA102" s="30"/>
      <c r="AB102" s="30">
        <v>11.324330676719576</v>
      </c>
      <c r="AC102" s="30">
        <v>4.8608160678571426E-2</v>
      </c>
      <c r="AD102" s="30">
        <v>0.42469387755102045</v>
      </c>
      <c r="AE102" s="30">
        <v>27.955507256000001</v>
      </c>
      <c r="AF102" s="30">
        <v>3.621447656</v>
      </c>
      <c r="AG102" s="30">
        <v>2.7329113920000001</v>
      </c>
      <c r="AH102" s="30"/>
      <c r="AI102" s="30">
        <v>16.279583333333299</v>
      </c>
      <c r="AJ102" s="30"/>
      <c r="AK102" s="30">
        <v>0.18099999999999997</v>
      </c>
      <c r="AL102" s="30"/>
      <c r="AM102" s="30"/>
      <c r="AN102" s="30">
        <v>1.1965816326530609</v>
      </c>
      <c r="AO102" s="30">
        <v>1.905348541</v>
      </c>
      <c r="AP102" s="30">
        <v>4.0660323749999998</v>
      </c>
      <c r="AQ102" s="30">
        <v>3317.6527777777778</v>
      </c>
      <c r="AR102" s="30">
        <v>2.4303571428571428E-2</v>
      </c>
      <c r="AS102" s="30"/>
      <c r="AT102" s="30">
        <v>9.5083333329999995</v>
      </c>
      <c r="AU102" s="30">
        <v>1.9235844885468754</v>
      </c>
      <c r="AV102" s="30">
        <v>1.71063566234375</v>
      </c>
      <c r="AW102" s="30">
        <v>21.300162629999999</v>
      </c>
      <c r="AX102" s="30">
        <v>0.17154166666666668</v>
      </c>
      <c r="AY102" s="30">
        <v>0.18245914052083334</v>
      </c>
      <c r="AZ102" s="30"/>
      <c r="BA102" s="30"/>
      <c r="BB102" s="30">
        <v>0.97042857100000002</v>
      </c>
      <c r="BC102" s="30">
        <v>3.0151666666666666</v>
      </c>
      <c r="BD102" s="30">
        <v>49.618552083333327</v>
      </c>
      <c r="BE102" s="30">
        <v>0.9</v>
      </c>
      <c r="BF102" s="30">
        <v>0.22433808599999999</v>
      </c>
      <c r="BG102" s="30"/>
      <c r="BH102" s="30">
        <v>0.19104166666666664</v>
      </c>
      <c r="BI102" s="30"/>
      <c r="BJ102" s="30">
        <v>1.1128475</v>
      </c>
      <c r="BK102" s="30">
        <v>1.1433367916666666</v>
      </c>
      <c r="BL102" s="30"/>
      <c r="BM102" s="30">
        <v>124.24871874999999</v>
      </c>
      <c r="BN102" s="30"/>
      <c r="BO102" s="30">
        <v>0.31</v>
      </c>
      <c r="BP102" s="30">
        <v>106.142857142</v>
      </c>
      <c r="BQ102" s="30">
        <v>20.302488068999999</v>
      </c>
      <c r="BR102" s="2"/>
    </row>
    <row r="103" spans="1:119" customFormat="1">
      <c r="A103" s="24" t="s">
        <v>78</v>
      </c>
      <c r="B103" s="25" t="s">
        <v>586</v>
      </c>
      <c r="C103" s="53" t="s">
        <v>587</v>
      </c>
      <c r="D103" s="26" t="s">
        <v>242</v>
      </c>
      <c r="E103" s="27" t="s">
        <v>302</v>
      </c>
      <c r="F103" s="26" t="s">
        <v>163</v>
      </c>
      <c r="G103" s="28"/>
      <c r="H103" s="28">
        <v>28.125</v>
      </c>
      <c r="I103" s="28">
        <v>22493.333333333001</v>
      </c>
      <c r="J103" s="28">
        <v>4.1882738095238103</v>
      </c>
      <c r="K103" s="28">
        <v>14.25</v>
      </c>
      <c r="L103" s="28"/>
      <c r="M103" s="28">
        <v>26.722222221999999</v>
      </c>
      <c r="N103" s="28"/>
      <c r="O103" s="28"/>
      <c r="P103" s="28">
        <v>8.6333333329999995</v>
      </c>
      <c r="Q103" s="28"/>
      <c r="R103" s="28">
        <v>9.4210217391300005E-2</v>
      </c>
      <c r="S103" s="28">
        <v>0.12729166666666666</v>
      </c>
      <c r="T103" s="28">
        <v>3.15</v>
      </c>
      <c r="U103" s="28">
        <v>46.225000000000001</v>
      </c>
      <c r="V103" s="28">
        <v>210.84405217299999</v>
      </c>
      <c r="W103" s="28">
        <v>3292.95</v>
      </c>
      <c r="X103" s="28">
        <v>0.47209374999999998</v>
      </c>
      <c r="Y103" s="28">
        <v>134.580591836</v>
      </c>
      <c r="Z103" s="28"/>
      <c r="AA103" s="28">
        <v>53.762309999999999</v>
      </c>
      <c r="AB103" s="28">
        <v>76.362499999999997</v>
      </c>
      <c r="AC103" s="28"/>
      <c r="AD103" s="28">
        <v>1.0666666E-2</v>
      </c>
      <c r="AE103" s="28">
        <v>1.6826086950000001</v>
      </c>
      <c r="AF103" s="28">
        <v>5.15</v>
      </c>
      <c r="AG103" s="28">
        <v>-0.34</v>
      </c>
      <c r="AH103" s="28">
        <v>10669.86</v>
      </c>
      <c r="AI103" s="28">
        <v>1.7490000000000001</v>
      </c>
      <c r="AJ103" s="28">
        <v>1806</v>
      </c>
      <c r="AK103" s="28">
        <v>0.23499999999999999</v>
      </c>
      <c r="AL103" s="28"/>
      <c r="AM103" s="28"/>
      <c r="AN103" s="28">
        <v>2.9821428571428572E-2</v>
      </c>
      <c r="AO103" s="28">
        <v>5.375</v>
      </c>
      <c r="AP103" s="28">
        <v>1.0625</v>
      </c>
      <c r="AQ103" s="28">
        <v>626.875</v>
      </c>
      <c r="AR103" s="28">
        <v>9.6666660000000008E-3</v>
      </c>
      <c r="AS103" s="28">
        <v>10</v>
      </c>
      <c r="AT103" s="28">
        <v>5.7714285710000004</v>
      </c>
      <c r="AU103" s="28"/>
      <c r="AV103" s="28"/>
      <c r="AW103" s="28">
        <v>9</v>
      </c>
      <c r="AX103" s="28"/>
      <c r="AY103" s="28"/>
      <c r="AZ103" s="28">
        <v>0.176875</v>
      </c>
      <c r="BA103" s="28">
        <v>0.9</v>
      </c>
      <c r="BB103" s="28">
        <v>3.1300000000000001E-2</v>
      </c>
      <c r="BC103" s="28">
        <v>4.6479166666666663</v>
      </c>
      <c r="BD103" s="28">
        <v>1.8715625</v>
      </c>
      <c r="BE103" s="28">
        <v>1.85625</v>
      </c>
      <c r="BF103" s="28">
        <v>1.9375</v>
      </c>
      <c r="BG103" s="28">
        <v>7.66615</v>
      </c>
      <c r="BH103" s="28">
        <v>13.0755</v>
      </c>
      <c r="BI103" s="28">
        <v>2.5000000000000001E-2</v>
      </c>
      <c r="BJ103" s="28">
        <v>1.25</v>
      </c>
      <c r="BK103" s="28">
        <v>0.20125000000000001</v>
      </c>
      <c r="BL103" s="28"/>
      <c r="BM103" s="28">
        <v>9700</v>
      </c>
      <c r="BN103" s="28">
        <v>1.7253839285714285</v>
      </c>
      <c r="BO103" s="28">
        <v>0.44</v>
      </c>
      <c r="BP103" s="28">
        <v>316.5625</v>
      </c>
      <c r="BQ103" s="28">
        <v>21.270048437</v>
      </c>
      <c r="BR103" s="2"/>
    </row>
    <row r="104" spans="1:119" customFormat="1">
      <c r="A104" s="46" t="s">
        <v>78</v>
      </c>
      <c r="B104" s="47" t="s">
        <v>409</v>
      </c>
      <c r="C104" s="55" t="s">
        <v>410</v>
      </c>
      <c r="D104" s="48" t="s">
        <v>402</v>
      </c>
      <c r="E104" s="49" t="s">
        <v>403</v>
      </c>
      <c r="F104" s="48" t="s">
        <v>86</v>
      </c>
      <c r="G104" s="30">
        <v>2.109</v>
      </c>
      <c r="H104" s="30"/>
      <c r="I104" s="30"/>
      <c r="J104" s="30">
        <v>12.6</v>
      </c>
      <c r="K104" s="30"/>
      <c r="L104" s="30">
        <v>0.112</v>
      </c>
      <c r="M104" s="30"/>
      <c r="N104" s="30"/>
      <c r="O104" s="30"/>
      <c r="P104" s="30"/>
      <c r="Q104" s="28">
        <v>0.13500000000000001</v>
      </c>
      <c r="R104" s="30"/>
      <c r="S104" s="30">
        <v>6.66</v>
      </c>
      <c r="T104" s="30"/>
      <c r="U104" s="30"/>
      <c r="V104" s="30">
        <v>84</v>
      </c>
      <c r="W104" s="30">
        <v>4828</v>
      </c>
      <c r="X104" s="30">
        <v>0.66</v>
      </c>
      <c r="Y104" s="30">
        <v>792</v>
      </c>
      <c r="Z104" s="30"/>
      <c r="AA104" s="30"/>
      <c r="AB104" s="30">
        <v>9.31</v>
      </c>
      <c r="AC104" s="30">
        <v>3.5000000000000003E-2</v>
      </c>
      <c r="AD104" s="30">
        <v>0.54</v>
      </c>
      <c r="AE104" s="30"/>
      <c r="AF104" s="30"/>
      <c r="AG104" s="30">
        <v>1.97</v>
      </c>
      <c r="AH104" s="30"/>
      <c r="AI104" s="30">
        <v>12.35</v>
      </c>
      <c r="AJ104" s="30"/>
      <c r="AK104" s="30"/>
      <c r="AL104" s="30"/>
      <c r="AM104" s="30"/>
      <c r="AN104" s="30"/>
      <c r="AO104" s="30"/>
      <c r="AP104" s="30"/>
      <c r="AQ104" s="30">
        <v>1586</v>
      </c>
      <c r="AR104" s="30">
        <v>3.4000000000000002E-2</v>
      </c>
      <c r="AS104" s="30"/>
      <c r="AT104" s="30"/>
      <c r="AU104" s="30">
        <v>1</v>
      </c>
      <c r="AV104" s="30"/>
      <c r="AW104" s="30"/>
      <c r="AX104" s="30">
        <v>0.13800000000000001</v>
      </c>
      <c r="AY104" s="30">
        <v>0.14599999999999999</v>
      </c>
      <c r="AZ104" s="30"/>
      <c r="BA104" s="30"/>
      <c r="BB104" s="30"/>
      <c r="BC104" s="30">
        <v>3.04</v>
      </c>
      <c r="BD104" s="30">
        <v>52.72</v>
      </c>
      <c r="BE104" s="30"/>
      <c r="BF104" s="30"/>
      <c r="BG104" s="30"/>
      <c r="BH104" s="30"/>
      <c r="BI104" s="30"/>
      <c r="BJ104" s="30"/>
      <c r="BK104" s="30"/>
      <c r="BL104" s="30"/>
      <c r="BM104" s="30"/>
      <c r="BN104" s="30"/>
      <c r="BO104" s="30"/>
      <c r="BP104" s="30"/>
      <c r="BQ104" s="30"/>
      <c r="BR104" s="2"/>
    </row>
    <row r="105" spans="1:119" customFormat="1">
      <c r="A105" s="24" t="s">
        <v>78</v>
      </c>
      <c r="B105" s="25" t="s">
        <v>588</v>
      </c>
      <c r="C105" s="53" t="s">
        <v>589</v>
      </c>
      <c r="D105" s="26" t="s">
        <v>504</v>
      </c>
      <c r="E105" s="27" t="s">
        <v>508</v>
      </c>
      <c r="F105" s="26" t="s">
        <v>86</v>
      </c>
      <c r="G105" s="28"/>
      <c r="H105" s="28"/>
      <c r="I105" s="28"/>
      <c r="J105" s="28">
        <v>13.464971428571429</v>
      </c>
      <c r="K105" s="28"/>
      <c r="L105" s="28"/>
      <c r="M105" s="28"/>
      <c r="N105" s="28"/>
      <c r="O105" s="28">
        <v>5.2874999999999996</v>
      </c>
      <c r="P105" s="28">
        <v>0.54500000000000004</v>
      </c>
      <c r="Q105" s="28"/>
      <c r="R105" s="28"/>
      <c r="S105" s="28">
        <v>3.2652303124999995</v>
      </c>
      <c r="T105" s="28"/>
      <c r="U105" s="28">
        <v>200</v>
      </c>
      <c r="V105" s="28">
        <v>15.45</v>
      </c>
      <c r="W105" s="28">
        <v>289.625</v>
      </c>
      <c r="X105" s="28">
        <v>4.7157428000000001E-2</v>
      </c>
      <c r="Y105" s="28">
        <v>175.125</v>
      </c>
      <c r="Z105" s="28"/>
      <c r="AA105" s="28"/>
      <c r="AB105" s="28">
        <v>2.3977136889999997</v>
      </c>
      <c r="AC105" s="28"/>
      <c r="AD105" s="28">
        <v>4.7894619642857146</v>
      </c>
      <c r="AE105" s="28">
        <v>30.212499999999999</v>
      </c>
      <c r="AF105" s="28"/>
      <c r="AG105" s="28">
        <v>1.4915157139999999</v>
      </c>
      <c r="AH105" s="28"/>
      <c r="AI105" s="28">
        <v>1.6193404687499999</v>
      </c>
      <c r="AJ105" s="28"/>
      <c r="AK105" s="28">
        <v>0.06</v>
      </c>
      <c r="AL105" s="28"/>
      <c r="AM105" s="28"/>
      <c r="AN105" s="28">
        <v>3.3202083333333334</v>
      </c>
      <c r="AO105" s="28">
        <v>20.9</v>
      </c>
      <c r="AP105" s="28"/>
      <c r="AQ105" s="28">
        <v>322.125</v>
      </c>
      <c r="AR105" s="28">
        <v>0.17675738921230158</v>
      </c>
      <c r="AS105" s="28">
        <v>761.6875</v>
      </c>
      <c r="AT105" s="28">
        <v>42</v>
      </c>
      <c r="AU105" s="28"/>
      <c r="AV105" s="28"/>
      <c r="AW105" s="28"/>
      <c r="AX105" s="28"/>
      <c r="AY105" s="28"/>
      <c r="AZ105" s="28">
        <v>0.17499999999999999</v>
      </c>
      <c r="BA105" s="28"/>
      <c r="BB105" s="28">
        <v>0.19090909</v>
      </c>
      <c r="BC105" s="28">
        <v>2.7095652170000002</v>
      </c>
      <c r="BD105" s="28"/>
      <c r="BE105" s="28">
        <v>5.2625000000000002</v>
      </c>
      <c r="BF105" s="28">
        <v>2.7174999999999998</v>
      </c>
      <c r="BG105" s="28">
        <v>0.131275</v>
      </c>
      <c r="BH105" s="28">
        <v>0.22843515624999999</v>
      </c>
      <c r="BI105" s="28">
        <v>1.1975</v>
      </c>
      <c r="BJ105" s="28">
        <v>35.06</v>
      </c>
      <c r="BK105" s="28">
        <v>329.59200000000004</v>
      </c>
      <c r="BL105" s="28">
        <v>3.902423E-2</v>
      </c>
      <c r="BM105" s="28">
        <v>43.25</v>
      </c>
      <c r="BN105" s="28">
        <v>9.3083330000000002E-3</v>
      </c>
      <c r="BO105" s="28">
        <v>13.86</v>
      </c>
      <c r="BP105" s="28">
        <v>23.125</v>
      </c>
      <c r="BQ105" s="28">
        <v>52.628571428000001</v>
      </c>
      <c r="BR105" s="2"/>
    </row>
    <row r="106" spans="1:119" customFormat="1">
      <c r="A106" s="46" t="s">
        <v>78</v>
      </c>
      <c r="B106" s="47" t="s">
        <v>411</v>
      </c>
      <c r="C106" s="55" t="s">
        <v>412</v>
      </c>
      <c r="D106" s="48" t="s">
        <v>402</v>
      </c>
      <c r="E106" s="49" t="s">
        <v>413</v>
      </c>
      <c r="F106" s="48" t="s">
        <v>86</v>
      </c>
      <c r="G106" s="30">
        <v>4.1399999999999997</v>
      </c>
      <c r="H106" s="30"/>
      <c r="I106" s="30">
        <v>31</v>
      </c>
      <c r="J106" s="30">
        <v>12.635822999999998</v>
      </c>
      <c r="K106" s="30"/>
      <c r="L106" s="30">
        <v>3.3047162624999994E-2</v>
      </c>
      <c r="M106" s="30">
        <v>45.302889</v>
      </c>
      <c r="N106" s="30">
        <v>0.01</v>
      </c>
      <c r="O106" s="30">
        <v>8.1735436999999994E-2</v>
      </c>
      <c r="P106" s="30"/>
      <c r="Q106" s="28"/>
      <c r="R106" s="30">
        <v>1.6962885517241</v>
      </c>
      <c r="S106" s="30">
        <v>2.4043363492063494</v>
      </c>
      <c r="T106" s="30">
        <v>4.4919319460000002</v>
      </c>
      <c r="U106" s="30"/>
      <c r="V106" s="30">
        <v>202.71853571428571</v>
      </c>
      <c r="W106" s="30">
        <v>165600</v>
      </c>
      <c r="X106" s="30">
        <v>24.36245510791667</v>
      </c>
      <c r="Y106" s="30">
        <v>69.630124107142862</v>
      </c>
      <c r="Z106" s="30"/>
      <c r="AA106" s="30">
        <v>15.512499999999999</v>
      </c>
      <c r="AB106" s="30">
        <v>21.3967116</v>
      </c>
      <c r="AC106" s="30">
        <v>0.18148703283333334</v>
      </c>
      <c r="AD106" s="30">
        <v>0.10114021428571426</v>
      </c>
      <c r="AE106" s="30">
        <v>2.517394661</v>
      </c>
      <c r="AF106" s="30">
        <v>2.0452103629999998</v>
      </c>
      <c r="AG106" s="30">
        <v>0.41013756899999998</v>
      </c>
      <c r="AH106" s="30">
        <v>82960.491612903003</v>
      </c>
      <c r="AI106" s="30">
        <v>14.818986166666667</v>
      </c>
      <c r="AJ106" s="30">
        <v>1383.9878709669999</v>
      </c>
      <c r="AK106" s="30">
        <v>0.21530687499999998</v>
      </c>
      <c r="AL106" s="30"/>
      <c r="AM106" s="30"/>
      <c r="AN106" s="30">
        <v>0.31267628571428574</v>
      </c>
      <c r="AO106" s="30">
        <v>0.81874999999999998</v>
      </c>
      <c r="AP106" s="30">
        <v>1.1163373750000001</v>
      </c>
      <c r="AQ106" s="30">
        <v>1140.375</v>
      </c>
      <c r="AR106" s="30">
        <v>1.4138362E-2</v>
      </c>
      <c r="AS106" s="30">
        <v>75.291160415999997</v>
      </c>
      <c r="AT106" s="30">
        <v>13.045454545</v>
      </c>
      <c r="AU106" s="30">
        <v>1.1091665038166667</v>
      </c>
      <c r="AV106" s="30">
        <v>2.5229912096214284</v>
      </c>
      <c r="AW106" s="30">
        <v>3.6292004649999998</v>
      </c>
      <c r="AX106" s="30">
        <v>0.47674966801666663</v>
      </c>
      <c r="AY106" s="30">
        <v>0.78059931725833331</v>
      </c>
      <c r="AZ106" s="30">
        <v>0.18571428500000001</v>
      </c>
      <c r="BA106" s="30"/>
      <c r="BB106" s="30"/>
      <c r="BC106" s="30">
        <v>3.7240979166666666</v>
      </c>
      <c r="BD106" s="30">
        <v>22.649986875</v>
      </c>
      <c r="BE106" s="30">
        <v>10.213333333</v>
      </c>
      <c r="BF106" s="30">
        <v>6.9676843000000002E-2</v>
      </c>
      <c r="BG106" s="30">
        <v>0.29217290299999998</v>
      </c>
      <c r="BH106" s="30">
        <v>0.59765625</v>
      </c>
      <c r="BI106" s="30">
        <v>4.0486973000000002E-2</v>
      </c>
      <c r="BJ106" s="30">
        <v>0.465090173</v>
      </c>
      <c r="BK106" s="30"/>
      <c r="BL106" s="30">
        <v>9.3670000000000003E-3</v>
      </c>
      <c r="BM106" s="30"/>
      <c r="BN106" s="30">
        <v>0.21173225800000001</v>
      </c>
      <c r="BO106" s="30">
        <v>0.17</v>
      </c>
      <c r="BP106" s="30">
        <v>410.625</v>
      </c>
      <c r="BQ106" s="30">
        <v>8.2167311939999994</v>
      </c>
      <c r="BR106" s="2"/>
    </row>
    <row r="107" spans="1:119">
      <c r="A107" s="24" t="s">
        <v>78</v>
      </c>
      <c r="B107" s="25" t="s">
        <v>590</v>
      </c>
      <c r="C107" s="53" t="s">
        <v>591</v>
      </c>
      <c r="D107" s="26" t="s">
        <v>81</v>
      </c>
      <c r="E107" s="27" t="s">
        <v>286</v>
      </c>
      <c r="F107" s="26">
        <v>0</v>
      </c>
      <c r="G107" s="28"/>
      <c r="H107" s="28">
        <v>0.15</v>
      </c>
      <c r="I107" s="28">
        <v>10159.379999999999</v>
      </c>
      <c r="J107" s="28">
        <v>1.95</v>
      </c>
      <c r="K107" s="28">
        <v>5.6</v>
      </c>
      <c r="L107" s="28"/>
      <c r="M107" s="28">
        <v>8.6300000000000008</v>
      </c>
      <c r="N107" s="28"/>
      <c r="O107" s="28"/>
      <c r="P107" s="28"/>
      <c r="Q107" s="28"/>
      <c r="R107" s="28">
        <v>0.59</v>
      </c>
      <c r="S107" s="28">
        <v>0.87</v>
      </c>
      <c r="T107" s="28">
        <v>0.93</v>
      </c>
      <c r="U107" s="28"/>
      <c r="V107" s="28">
        <v>82</v>
      </c>
      <c r="W107" s="28">
        <v>5169.5200000000004</v>
      </c>
      <c r="X107" s="28">
        <v>0.73</v>
      </c>
      <c r="Y107" s="28">
        <v>18.57</v>
      </c>
      <c r="Z107" s="28"/>
      <c r="AA107" s="28">
        <v>3.69</v>
      </c>
      <c r="AB107" s="28">
        <v>5.4</v>
      </c>
      <c r="AC107" s="28"/>
      <c r="AD107" s="28">
        <v>0.06</v>
      </c>
      <c r="AE107" s="28">
        <v>2.86</v>
      </c>
      <c r="AF107" s="28">
        <v>0.49</v>
      </c>
      <c r="AG107" s="28">
        <v>15.57</v>
      </c>
      <c r="AH107" s="28">
        <v>233761.07</v>
      </c>
      <c r="AI107" s="28">
        <v>38.64</v>
      </c>
      <c r="AJ107" s="28">
        <v>646.38</v>
      </c>
      <c r="AK107" s="28">
        <v>0.09</v>
      </c>
      <c r="AL107" s="28"/>
      <c r="AM107" s="28"/>
      <c r="AN107" s="28">
        <v>0.08</v>
      </c>
      <c r="AO107" s="28">
        <v>0.16</v>
      </c>
      <c r="AP107" s="28">
        <v>0.52</v>
      </c>
      <c r="AQ107" s="28">
        <v>2042</v>
      </c>
      <c r="AR107" s="28">
        <v>0.01</v>
      </c>
      <c r="AS107" s="28">
        <v>34</v>
      </c>
      <c r="AT107" s="28">
        <v>2.69</v>
      </c>
      <c r="AU107" s="28"/>
      <c r="AV107" s="28"/>
      <c r="AW107" s="28">
        <v>1.96</v>
      </c>
      <c r="AX107" s="28"/>
      <c r="AY107" s="28"/>
      <c r="AZ107" s="28"/>
      <c r="BA107" s="28"/>
      <c r="BB107" s="28"/>
      <c r="BC107" s="28"/>
      <c r="BD107" s="28">
        <v>36.68</v>
      </c>
      <c r="BE107" s="28"/>
      <c r="BF107" s="28"/>
      <c r="BG107" s="28">
        <v>0.02</v>
      </c>
      <c r="BH107" s="28">
        <v>0.04</v>
      </c>
      <c r="BI107" s="28"/>
      <c r="BJ107" s="28"/>
      <c r="BK107" s="28"/>
      <c r="BL107" s="28"/>
      <c r="BM107" s="28"/>
      <c r="BN107" s="28">
        <v>0.01</v>
      </c>
      <c r="BO107" s="28">
        <v>0.21</v>
      </c>
      <c r="BP107" s="28">
        <v>33</v>
      </c>
      <c r="BQ107" s="28"/>
      <c r="BR107" s="7"/>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row>
    <row r="108" spans="1:119" customFormat="1">
      <c r="A108" s="33" t="s">
        <v>78</v>
      </c>
      <c r="B108" s="34" t="s">
        <v>592</v>
      </c>
      <c r="C108" s="115" t="s">
        <v>593</v>
      </c>
      <c r="D108" s="35" t="s">
        <v>242</v>
      </c>
      <c r="E108" s="36" t="s">
        <v>594</v>
      </c>
      <c r="F108" s="35" t="s">
        <v>269</v>
      </c>
      <c r="G108" s="37"/>
      <c r="H108" s="37"/>
      <c r="I108" s="37">
        <v>101242</v>
      </c>
      <c r="J108" s="37">
        <v>19.13</v>
      </c>
      <c r="K108" s="37"/>
      <c r="L108" s="37"/>
      <c r="M108" s="37">
        <v>69</v>
      </c>
      <c r="N108" s="37"/>
      <c r="O108" s="37"/>
      <c r="P108" s="37">
        <v>17</v>
      </c>
      <c r="Q108" s="37"/>
      <c r="R108" s="37"/>
      <c r="S108" s="37">
        <v>0.28499999999999998</v>
      </c>
      <c r="T108" s="37">
        <v>1</v>
      </c>
      <c r="U108" s="37"/>
      <c r="V108" s="37">
        <v>3</v>
      </c>
      <c r="W108" s="37">
        <v>619</v>
      </c>
      <c r="X108" s="37">
        <v>8.8999999999999996E-2</v>
      </c>
      <c r="Y108" s="37">
        <v>52</v>
      </c>
      <c r="Z108" s="37"/>
      <c r="AA108" s="37">
        <v>0.749</v>
      </c>
      <c r="AB108" s="37">
        <v>1.03</v>
      </c>
      <c r="AC108" s="37"/>
      <c r="AD108" s="37">
        <v>4.3</v>
      </c>
      <c r="AE108" s="37">
        <v>7334</v>
      </c>
      <c r="AF108" s="37"/>
      <c r="AG108" s="37"/>
      <c r="AH108" s="37">
        <v>3593</v>
      </c>
      <c r="AI108" s="37"/>
      <c r="AJ108" s="37">
        <v>645</v>
      </c>
      <c r="AK108" s="37"/>
      <c r="AL108" s="37"/>
      <c r="AM108" s="37"/>
      <c r="AN108" s="37">
        <v>2.38</v>
      </c>
      <c r="AO108" s="37"/>
      <c r="AP108" s="37">
        <v>0.4</v>
      </c>
      <c r="AQ108" s="37">
        <v>32</v>
      </c>
      <c r="AR108" s="37">
        <v>0.11</v>
      </c>
      <c r="AS108" s="37">
        <v>519</v>
      </c>
      <c r="AT108" s="37">
        <v>10</v>
      </c>
      <c r="AU108" s="37"/>
      <c r="AV108" s="37"/>
      <c r="AW108" s="37">
        <v>1483</v>
      </c>
      <c r="AX108" s="37"/>
      <c r="AY108" s="37"/>
      <c r="AZ108" s="37"/>
      <c r="BA108" s="37"/>
      <c r="BB108" s="37"/>
      <c r="BC108" s="37">
        <v>2.79</v>
      </c>
      <c r="BD108" s="37">
        <v>66.16</v>
      </c>
      <c r="BE108" s="37"/>
      <c r="BF108" s="37"/>
      <c r="BG108" s="37"/>
      <c r="BH108" s="37">
        <v>1.7000000000000001E-2</v>
      </c>
      <c r="BI108" s="37">
        <v>8</v>
      </c>
      <c r="BJ108" s="37">
        <v>3</v>
      </c>
      <c r="BK108" s="37"/>
      <c r="BL108" s="37"/>
      <c r="BM108" s="37">
        <v>8</v>
      </c>
      <c r="BN108" s="37"/>
      <c r="BO108" s="37">
        <v>3.71</v>
      </c>
      <c r="BP108" s="37"/>
      <c r="BQ108" s="37"/>
      <c r="BR108" s="2"/>
    </row>
    <row r="109" spans="1:119">
      <c r="A109" s="24" t="s">
        <v>78</v>
      </c>
      <c r="B109" s="25" t="s">
        <v>595</v>
      </c>
      <c r="C109" s="53" t="s">
        <v>227</v>
      </c>
      <c r="D109" s="26" t="s">
        <v>112</v>
      </c>
      <c r="E109" s="27" t="s">
        <v>124</v>
      </c>
      <c r="F109" s="26" t="s">
        <v>86</v>
      </c>
      <c r="G109" s="45"/>
      <c r="H109" s="29">
        <v>0.6</v>
      </c>
      <c r="I109" s="29">
        <v>3.68</v>
      </c>
      <c r="J109" s="29">
        <v>7.1</v>
      </c>
      <c r="K109" s="29">
        <v>1201</v>
      </c>
      <c r="L109" s="44">
        <v>2.02</v>
      </c>
      <c r="M109" s="29">
        <v>307</v>
      </c>
      <c r="N109" s="45"/>
      <c r="O109" s="29">
        <v>20</v>
      </c>
      <c r="P109" s="29">
        <v>0.2</v>
      </c>
      <c r="Q109" s="29">
        <v>8017</v>
      </c>
      <c r="R109" s="29">
        <v>1.33</v>
      </c>
      <c r="S109" s="29">
        <v>1.94</v>
      </c>
      <c r="T109" s="29">
        <v>22</v>
      </c>
      <c r="U109" s="45"/>
      <c r="V109" s="29">
        <v>27</v>
      </c>
      <c r="W109" s="29">
        <v>321</v>
      </c>
      <c r="X109" s="45"/>
      <c r="Y109" s="44">
        <v>70</v>
      </c>
      <c r="Z109" s="45"/>
      <c r="AA109" s="29"/>
      <c r="AB109" s="29">
        <v>26.48</v>
      </c>
      <c r="AC109" s="45"/>
      <c r="AD109" s="29">
        <v>1.67</v>
      </c>
      <c r="AE109" s="29">
        <v>37</v>
      </c>
      <c r="AF109" s="29">
        <v>0.6</v>
      </c>
      <c r="AG109" s="29">
        <v>10</v>
      </c>
      <c r="AH109" s="44">
        <v>2.88</v>
      </c>
      <c r="AI109" s="29">
        <v>5.0999999999999996</v>
      </c>
      <c r="AJ109" s="44">
        <v>4138</v>
      </c>
      <c r="AK109" s="29">
        <v>0.56000000000000005</v>
      </c>
      <c r="AL109" s="29">
        <v>1</v>
      </c>
      <c r="AM109" s="29"/>
      <c r="AN109" s="29"/>
      <c r="AO109" s="29">
        <v>4</v>
      </c>
      <c r="AP109" s="45">
        <v>10</v>
      </c>
      <c r="AQ109" s="29">
        <v>185</v>
      </c>
      <c r="AR109" s="29"/>
      <c r="AS109" s="29">
        <v>377</v>
      </c>
      <c r="AT109" s="29">
        <v>37</v>
      </c>
      <c r="AU109" s="45"/>
      <c r="AV109" s="45"/>
      <c r="AW109" s="29">
        <v>54</v>
      </c>
      <c r="AX109" s="45"/>
      <c r="AY109" s="45"/>
      <c r="AZ109" s="45">
        <v>15</v>
      </c>
      <c r="BA109" s="45">
        <v>51.75</v>
      </c>
      <c r="BB109" s="29">
        <v>2.88</v>
      </c>
      <c r="BC109" s="29">
        <v>3.12</v>
      </c>
      <c r="BD109" s="29">
        <v>51.75</v>
      </c>
      <c r="BE109" s="29">
        <v>1</v>
      </c>
      <c r="BF109" s="29">
        <v>0.6</v>
      </c>
      <c r="BG109" s="97">
        <v>1155</v>
      </c>
      <c r="BH109" s="29">
        <v>0.2</v>
      </c>
      <c r="BI109" s="29"/>
      <c r="BJ109" s="29">
        <v>3</v>
      </c>
      <c r="BK109" s="29">
        <v>1</v>
      </c>
      <c r="BL109" s="45"/>
      <c r="BM109" s="29">
        <v>46</v>
      </c>
      <c r="BN109" s="45"/>
      <c r="BO109" s="29">
        <v>7</v>
      </c>
      <c r="BP109" s="29">
        <v>216</v>
      </c>
      <c r="BQ109" s="29">
        <v>44</v>
      </c>
      <c r="BR109" s="7"/>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row>
    <row r="110" spans="1:119" customFormat="1">
      <c r="A110" s="33" t="s">
        <v>78</v>
      </c>
      <c r="B110" s="34" t="s">
        <v>596</v>
      </c>
      <c r="C110" s="115" t="s">
        <v>597</v>
      </c>
      <c r="D110" s="35" t="s">
        <v>242</v>
      </c>
      <c r="E110" s="36" t="s">
        <v>598</v>
      </c>
      <c r="F110" s="35" t="s">
        <v>86</v>
      </c>
      <c r="G110" s="37"/>
      <c r="H110" s="37"/>
      <c r="I110" s="37">
        <v>37030</v>
      </c>
      <c r="J110" s="37">
        <v>6.97</v>
      </c>
      <c r="K110" s="37"/>
      <c r="L110" s="37"/>
      <c r="M110" s="37">
        <v>14461</v>
      </c>
      <c r="N110" s="37">
        <v>1.63</v>
      </c>
      <c r="O110" s="37"/>
      <c r="P110" s="37"/>
      <c r="Q110" s="37">
        <v>0.49669999999999997</v>
      </c>
      <c r="R110" s="37">
        <v>19.09</v>
      </c>
      <c r="S110" s="37">
        <v>26.59</v>
      </c>
      <c r="T110" s="37"/>
      <c r="U110" s="37"/>
      <c r="V110" s="37"/>
      <c r="W110" s="37">
        <v>812</v>
      </c>
      <c r="X110" s="37">
        <v>0.11700000000000001</v>
      </c>
      <c r="Y110" s="37"/>
      <c r="Z110" s="37"/>
      <c r="AA110" s="37">
        <v>0.63490000000000002</v>
      </c>
      <c r="AB110" s="37">
        <v>0.90800000000000003</v>
      </c>
      <c r="AC110" s="37"/>
      <c r="AD110" s="37">
        <v>0.64900000000000002</v>
      </c>
      <c r="AE110" s="37"/>
      <c r="AF110" s="37"/>
      <c r="AG110" s="37"/>
      <c r="AH110" s="37">
        <v>38000</v>
      </c>
      <c r="AI110" s="37">
        <v>6.43</v>
      </c>
      <c r="AJ110" s="37">
        <v>183700</v>
      </c>
      <c r="AK110" s="37">
        <v>23.97</v>
      </c>
      <c r="AL110" s="37"/>
      <c r="AM110" s="37"/>
      <c r="AN110" s="37">
        <v>0.41699999999999998</v>
      </c>
      <c r="AO110" s="37"/>
      <c r="AP110" s="37"/>
      <c r="AQ110" s="37"/>
      <c r="AR110" s="37"/>
      <c r="AS110" s="37">
        <v>63</v>
      </c>
      <c r="AT110" s="37"/>
      <c r="AU110" s="37"/>
      <c r="AV110" s="37"/>
      <c r="AW110" s="37"/>
      <c r="AX110" s="37"/>
      <c r="AY110" s="37"/>
      <c r="AZ110" s="37"/>
      <c r="BA110" s="37">
        <v>14.1</v>
      </c>
      <c r="BB110" s="37">
        <v>0.82699999999999996</v>
      </c>
      <c r="BC110" s="37"/>
      <c r="BD110" s="37">
        <v>29.85</v>
      </c>
      <c r="BE110" s="37"/>
      <c r="BF110" s="37"/>
      <c r="BG110" s="37">
        <v>0.20200000000000001</v>
      </c>
      <c r="BH110" s="37">
        <v>0.33800000000000002</v>
      </c>
      <c r="BI110" s="37"/>
      <c r="BJ110" s="37"/>
      <c r="BK110" s="37"/>
      <c r="BL110" s="37"/>
      <c r="BM110" s="37"/>
      <c r="BN110" s="37"/>
      <c r="BO110" s="37">
        <v>3.5</v>
      </c>
      <c r="BP110" s="37"/>
      <c r="BQ110" s="37"/>
      <c r="BR110" s="2"/>
    </row>
    <row r="111" spans="1:119" customFormat="1">
      <c r="A111" s="24" t="s">
        <v>78</v>
      </c>
      <c r="B111" s="25" t="s">
        <v>599</v>
      </c>
      <c r="C111" s="53" t="s">
        <v>600</v>
      </c>
      <c r="D111" s="26" t="s">
        <v>390</v>
      </c>
      <c r="E111" s="27" t="s">
        <v>598</v>
      </c>
      <c r="F111" s="26" t="s">
        <v>86</v>
      </c>
      <c r="G111" s="28"/>
      <c r="H111" s="28"/>
      <c r="I111" s="28">
        <v>43300</v>
      </c>
      <c r="J111" s="28">
        <v>8.17</v>
      </c>
      <c r="K111" s="28"/>
      <c r="L111" s="28"/>
      <c r="M111" s="28"/>
      <c r="N111" s="28">
        <v>1.72</v>
      </c>
      <c r="O111" s="28"/>
      <c r="P111" s="28"/>
      <c r="Q111" s="28">
        <v>0.89</v>
      </c>
      <c r="R111" s="28"/>
      <c r="S111" s="28">
        <v>27.4</v>
      </c>
      <c r="T111" s="28"/>
      <c r="U111" s="28"/>
      <c r="V111" s="28"/>
      <c r="W111" s="28">
        <v>435</v>
      </c>
      <c r="X111" s="28">
        <v>6.0999999999999999E-2</v>
      </c>
      <c r="Y111" s="28"/>
      <c r="Z111" s="28"/>
      <c r="AA111" s="28">
        <v>1.2</v>
      </c>
      <c r="AB111" s="28">
        <v>1.71</v>
      </c>
      <c r="AC111" s="28"/>
      <c r="AD111" s="28">
        <v>0.60799999999999998</v>
      </c>
      <c r="AE111" s="28"/>
      <c r="AF111" s="28"/>
      <c r="AG111" s="28"/>
      <c r="AH111" s="28">
        <v>32200</v>
      </c>
      <c r="AI111" s="28">
        <v>5.27</v>
      </c>
      <c r="AJ111" s="28">
        <v>202000</v>
      </c>
      <c r="AK111" s="28">
        <v>26.3</v>
      </c>
      <c r="AL111" s="28"/>
      <c r="AM111" s="28"/>
      <c r="AN111" s="28"/>
      <c r="AO111" s="28"/>
      <c r="AP111" s="28"/>
      <c r="AQ111" s="28"/>
      <c r="AR111" s="28"/>
      <c r="AS111" s="28"/>
      <c r="AT111" s="28"/>
      <c r="AU111" s="28"/>
      <c r="AV111" s="28"/>
      <c r="AW111" s="28"/>
      <c r="AX111" s="28"/>
      <c r="AY111" s="28"/>
      <c r="AZ111" s="28"/>
      <c r="BA111" s="28"/>
      <c r="BB111" s="28">
        <v>0.85</v>
      </c>
      <c r="BC111" s="28"/>
      <c r="BD111" s="28">
        <v>26</v>
      </c>
      <c r="BE111" s="28"/>
      <c r="BF111" s="28"/>
      <c r="BG111" s="28">
        <v>0.21</v>
      </c>
      <c r="BH111" s="28">
        <v>0.35</v>
      </c>
      <c r="BI111" s="28"/>
      <c r="BJ111" s="28"/>
      <c r="BK111" s="28"/>
      <c r="BL111" s="28"/>
      <c r="BM111" s="28"/>
      <c r="BN111" s="28"/>
      <c r="BO111" s="28">
        <v>2.4</v>
      </c>
      <c r="BP111" s="28"/>
      <c r="BQ111" s="28"/>
      <c r="BR111" s="2"/>
    </row>
    <row r="112" spans="1:119" s="1" customFormat="1">
      <c r="A112" s="24" t="s">
        <v>78</v>
      </c>
      <c r="B112" s="25" t="s">
        <v>601</v>
      </c>
      <c r="C112" s="53" t="s">
        <v>602</v>
      </c>
      <c r="D112" s="26" t="s">
        <v>337</v>
      </c>
      <c r="E112" s="27" t="s">
        <v>603</v>
      </c>
      <c r="F112" s="26" t="s">
        <v>269</v>
      </c>
      <c r="G112" s="28"/>
      <c r="H112" s="28">
        <v>5</v>
      </c>
      <c r="I112" s="28">
        <v>17700</v>
      </c>
      <c r="J112" s="28">
        <v>3.28</v>
      </c>
      <c r="K112" s="28">
        <v>8</v>
      </c>
      <c r="L112" s="28"/>
      <c r="M112" s="28">
        <v>156</v>
      </c>
      <c r="N112" s="28"/>
      <c r="O112" s="28">
        <v>1</v>
      </c>
      <c r="P112" s="28">
        <v>0.5</v>
      </c>
      <c r="Q112" s="28">
        <v>10.17</v>
      </c>
      <c r="R112" s="28">
        <v>17.600000000000001</v>
      </c>
      <c r="S112" s="28">
        <v>25.1</v>
      </c>
      <c r="T112" s="28">
        <v>21</v>
      </c>
      <c r="U112" s="28"/>
      <c r="V112" s="28">
        <v>13</v>
      </c>
      <c r="W112" s="28"/>
      <c r="X112" s="28">
        <v>8.2000000000000003E-2</v>
      </c>
      <c r="Y112" s="28">
        <v>126</v>
      </c>
      <c r="Z112" s="28"/>
      <c r="AA112" s="28">
        <v>1.96</v>
      </c>
      <c r="AB112" s="28">
        <v>2.68</v>
      </c>
      <c r="AC112" s="28"/>
      <c r="AD112" s="28">
        <v>0.44</v>
      </c>
      <c r="AE112" s="28">
        <v>13</v>
      </c>
      <c r="AF112" s="28">
        <v>10</v>
      </c>
      <c r="AG112" s="28">
        <v>38.200000000000003</v>
      </c>
      <c r="AH112" s="28"/>
      <c r="AI112" s="28">
        <v>16.8</v>
      </c>
      <c r="AJ112" s="28">
        <v>8714</v>
      </c>
      <c r="AK112" s="28">
        <v>1.1299999999999999</v>
      </c>
      <c r="AL112" s="28"/>
      <c r="AM112" s="28"/>
      <c r="AN112" s="28"/>
      <c r="AO112" s="28">
        <v>3</v>
      </c>
      <c r="AP112" s="28"/>
      <c r="AQ112" s="28">
        <v>190</v>
      </c>
      <c r="AR112" s="28"/>
      <c r="AS112" s="28"/>
      <c r="AT112" s="28"/>
      <c r="AU112" s="28"/>
      <c r="AV112" s="28"/>
      <c r="AW112" s="28">
        <v>22</v>
      </c>
      <c r="AX112" s="28"/>
      <c r="AY112" s="28"/>
      <c r="AZ112" s="28">
        <v>2</v>
      </c>
      <c r="BA112" s="28"/>
      <c r="BB112" s="28"/>
      <c r="BC112" s="28"/>
      <c r="BD112" s="28">
        <v>11.4</v>
      </c>
      <c r="BE112" s="28">
        <v>1</v>
      </c>
      <c r="BF112" s="28">
        <v>0.2</v>
      </c>
      <c r="BG112" s="28"/>
      <c r="BH112" s="28">
        <v>0.19</v>
      </c>
      <c r="BI112" s="28"/>
      <c r="BJ112" s="28"/>
      <c r="BK112" s="28"/>
      <c r="BL112" s="28"/>
      <c r="BM112" s="28"/>
      <c r="BN112" s="28"/>
      <c r="BO112" s="28">
        <v>1</v>
      </c>
      <c r="BP112" s="28"/>
      <c r="BQ112" s="28"/>
      <c r="BR112" s="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row>
    <row r="113" spans="1:119" customFormat="1">
      <c r="A113" s="24" t="s">
        <v>78</v>
      </c>
      <c r="B113" s="25" t="s">
        <v>414</v>
      </c>
      <c r="C113" s="53" t="s">
        <v>415</v>
      </c>
      <c r="D113" s="26" t="s">
        <v>402</v>
      </c>
      <c r="E113" s="27" t="s">
        <v>406</v>
      </c>
      <c r="F113" s="26" t="s">
        <v>214</v>
      </c>
      <c r="G113" s="28">
        <v>8.1999999999999993</v>
      </c>
      <c r="H113" s="28">
        <v>42</v>
      </c>
      <c r="I113" s="28">
        <v>4.3099999999999996</v>
      </c>
      <c r="J113" s="28">
        <v>8.42</v>
      </c>
      <c r="K113" s="28">
        <v>3</v>
      </c>
      <c r="L113" s="28">
        <v>2.6</v>
      </c>
      <c r="M113" s="28">
        <v>357</v>
      </c>
      <c r="N113" s="28"/>
      <c r="O113" s="28"/>
      <c r="P113" s="28"/>
      <c r="Q113" s="28">
        <v>0.12559999999999999</v>
      </c>
      <c r="R113" s="28">
        <v>3.44</v>
      </c>
      <c r="S113" s="28">
        <v>4.79</v>
      </c>
      <c r="T113" s="28"/>
      <c r="U113" s="28"/>
      <c r="V113" s="28">
        <v>131</v>
      </c>
      <c r="W113" s="28"/>
      <c r="X113" s="28">
        <v>1</v>
      </c>
      <c r="Y113" s="28">
        <v>869</v>
      </c>
      <c r="Z113" s="28"/>
      <c r="AA113" s="28">
        <v>8.91</v>
      </c>
      <c r="AB113" s="28">
        <v>12.99</v>
      </c>
      <c r="AC113" s="28">
        <v>0.105</v>
      </c>
      <c r="AD113" s="28">
        <v>0.22</v>
      </c>
      <c r="AE113" s="28"/>
      <c r="AF113" s="28"/>
      <c r="AG113" s="28"/>
      <c r="AH113" s="28">
        <v>131900</v>
      </c>
      <c r="AI113" s="28">
        <v>21.96</v>
      </c>
      <c r="AJ113" s="28">
        <v>1428</v>
      </c>
      <c r="AK113" s="28">
        <v>0.19</v>
      </c>
      <c r="AL113" s="28"/>
      <c r="AM113" s="28"/>
      <c r="AN113" s="28">
        <v>0.74</v>
      </c>
      <c r="AO113" s="28"/>
      <c r="AP113" s="28"/>
      <c r="AQ113" s="28">
        <v>2240</v>
      </c>
      <c r="AR113" s="28"/>
      <c r="AS113" s="28">
        <v>170</v>
      </c>
      <c r="AT113" s="28">
        <v>20</v>
      </c>
      <c r="AU113" s="28">
        <v>1.93</v>
      </c>
      <c r="AV113" s="28">
        <v>3.37</v>
      </c>
      <c r="AW113" s="28"/>
      <c r="AX113" s="28">
        <v>0.28799999999999998</v>
      </c>
      <c r="AY113" s="28">
        <v>0.40899999999999997</v>
      </c>
      <c r="AZ113" s="28">
        <v>0.6</v>
      </c>
      <c r="BA113" s="28">
        <v>22.25</v>
      </c>
      <c r="BB113" s="28">
        <v>0.36</v>
      </c>
      <c r="BC113" s="28">
        <v>3.04</v>
      </c>
      <c r="BD113" s="28">
        <v>45.69</v>
      </c>
      <c r="BE113" s="28"/>
      <c r="BF113" s="28"/>
      <c r="BG113" s="28">
        <v>0.1434</v>
      </c>
      <c r="BH113" s="28">
        <v>0.25</v>
      </c>
      <c r="BI113" s="28"/>
      <c r="BJ113" s="28"/>
      <c r="BK113" s="28"/>
      <c r="BL113" s="28"/>
      <c r="BM113" s="28">
        <v>121</v>
      </c>
      <c r="BN113" s="28"/>
      <c r="BO113" s="28"/>
      <c r="BP113" s="28">
        <v>99</v>
      </c>
      <c r="BQ113" s="28">
        <v>16</v>
      </c>
      <c r="BR113" s="2"/>
    </row>
    <row r="114" spans="1:119">
      <c r="A114" s="24" t="s">
        <v>78</v>
      </c>
      <c r="B114" s="25" t="s">
        <v>416</v>
      </c>
      <c r="C114" s="53" t="s">
        <v>417</v>
      </c>
      <c r="D114" s="26" t="s">
        <v>418</v>
      </c>
      <c r="E114" s="27" t="s">
        <v>406</v>
      </c>
      <c r="F114" s="26" t="s">
        <v>83</v>
      </c>
      <c r="G114" s="28">
        <v>91</v>
      </c>
      <c r="H114" s="28"/>
      <c r="I114" s="28"/>
      <c r="J114" s="28">
        <v>5.8</v>
      </c>
      <c r="K114" s="28"/>
      <c r="L114" s="28">
        <v>2.46</v>
      </c>
      <c r="M114" s="28"/>
      <c r="N114" s="28"/>
      <c r="O114" s="28"/>
      <c r="P114" s="28"/>
      <c r="Q114" s="28"/>
      <c r="R114" s="28"/>
      <c r="S114" s="28"/>
      <c r="T114" s="28"/>
      <c r="U114" s="28"/>
      <c r="V114" s="28">
        <v>461</v>
      </c>
      <c r="W114" s="28">
        <v>7495</v>
      </c>
      <c r="X114" s="58">
        <v>1.09E-2</v>
      </c>
      <c r="Y114" s="28">
        <v>11781</v>
      </c>
      <c r="Z114" s="28"/>
      <c r="AA114" s="28"/>
      <c r="AB114" s="28">
        <v>17</v>
      </c>
      <c r="AC114" s="28">
        <v>1.99</v>
      </c>
      <c r="AD114" s="28">
        <v>0.11</v>
      </c>
      <c r="AE114" s="28"/>
      <c r="AF114" s="28"/>
      <c r="AG114" s="28"/>
      <c r="AH114" s="28"/>
      <c r="AI114" s="28">
        <v>19.2</v>
      </c>
      <c r="AJ114" s="28"/>
      <c r="AK114" s="28">
        <v>0.15</v>
      </c>
      <c r="AL114" s="28"/>
      <c r="AM114" s="28"/>
      <c r="AN114" s="28"/>
      <c r="AO114" s="28"/>
      <c r="AP114" s="28"/>
      <c r="AQ114" s="28">
        <v>17082</v>
      </c>
      <c r="AR114" s="28">
        <v>0.02</v>
      </c>
      <c r="AS114" s="28"/>
      <c r="AT114" s="28"/>
      <c r="AU114" s="28">
        <v>27.2</v>
      </c>
      <c r="AV114" s="28">
        <v>57.1</v>
      </c>
      <c r="AW114" s="28"/>
      <c r="AX114" s="28">
        <v>5.46</v>
      </c>
      <c r="AY114" s="28">
        <v>8.86</v>
      </c>
      <c r="AZ114" s="28"/>
      <c r="BA114" s="28"/>
      <c r="BB114" s="28">
        <v>4.7300000000000004</v>
      </c>
      <c r="BC114" s="28">
        <v>3.19</v>
      </c>
      <c r="BD114" s="28">
        <v>44.3</v>
      </c>
      <c r="BE114" s="28"/>
      <c r="BF114" s="28"/>
      <c r="BG114" s="28"/>
      <c r="BH114" s="28">
        <v>0.21</v>
      </c>
      <c r="BI114" s="28"/>
      <c r="BJ114" s="28"/>
      <c r="BK114" s="28"/>
      <c r="BL114" s="28"/>
      <c r="BM114" s="28"/>
      <c r="BN114" s="28"/>
      <c r="BO114" s="28"/>
      <c r="BP114" s="28"/>
      <c r="BQ114" s="28"/>
      <c r="BR114" s="7"/>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c r="DN114" s="15"/>
      <c r="DO114" s="15"/>
    </row>
    <row r="115" spans="1:119" customFormat="1">
      <c r="A115" s="24" t="s">
        <v>78</v>
      </c>
      <c r="B115" s="25" t="s">
        <v>604</v>
      </c>
      <c r="C115" s="53" t="s">
        <v>605</v>
      </c>
      <c r="D115" s="26" t="s">
        <v>291</v>
      </c>
      <c r="E115" s="27" t="s">
        <v>302</v>
      </c>
      <c r="F115" s="26" t="s">
        <v>83</v>
      </c>
      <c r="G115" s="28"/>
      <c r="H115" s="28">
        <v>3</v>
      </c>
      <c r="I115" s="28"/>
      <c r="J115" s="28">
        <v>15</v>
      </c>
      <c r="K115" s="28"/>
      <c r="L115" s="28"/>
      <c r="M115" s="28">
        <v>31</v>
      </c>
      <c r="N115" s="28"/>
      <c r="O115" s="28"/>
      <c r="P115" s="28">
        <v>0.1</v>
      </c>
      <c r="Q115" s="28"/>
      <c r="R115" s="28"/>
      <c r="S115" s="28"/>
      <c r="T115" s="28"/>
      <c r="U115" s="28"/>
      <c r="V115" s="28">
        <v>284</v>
      </c>
      <c r="W115" s="28"/>
      <c r="X115" s="28">
        <v>44.2</v>
      </c>
      <c r="Y115" s="28">
        <v>108</v>
      </c>
      <c r="Z115" s="28"/>
      <c r="AA115" s="28"/>
      <c r="AB115" s="28">
        <v>29.9</v>
      </c>
      <c r="AC115" s="28"/>
      <c r="AD115" s="28"/>
      <c r="AE115" s="28">
        <v>2</v>
      </c>
      <c r="AF115" s="28"/>
      <c r="AG115" s="28"/>
      <c r="AH115" s="28"/>
      <c r="AI115" s="28">
        <v>9.4</v>
      </c>
      <c r="AJ115" s="28"/>
      <c r="AK115" s="28">
        <v>0.23</v>
      </c>
      <c r="AL115" s="28"/>
      <c r="AM115" s="28"/>
      <c r="AN115" s="28"/>
      <c r="AO115" s="28"/>
      <c r="AP115" s="28"/>
      <c r="AQ115" s="28"/>
      <c r="AR115" s="28"/>
      <c r="AS115" s="28"/>
      <c r="AT115" s="28">
        <v>13</v>
      </c>
      <c r="AU115" s="28"/>
      <c r="AV115" s="28"/>
      <c r="AW115" s="28"/>
      <c r="AX115" s="28"/>
      <c r="AY115" s="28"/>
      <c r="AZ115" s="28">
        <v>3</v>
      </c>
      <c r="BA115" s="28"/>
      <c r="BB115" s="28"/>
      <c r="BC115" s="28"/>
      <c r="BD115" s="28"/>
      <c r="BE115" s="28">
        <v>0.4</v>
      </c>
      <c r="BF115" s="28"/>
      <c r="BG115" s="28"/>
      <c r="BH115" s="28">
        <v>0.76</v>
      </c>
      <c r="BI115" s="28"/>
      <c r="BJ115" s="28">
        <v>0.1</v>
      </c>
      <c r="BK115" s="28">
        <v>0.2</v>
      </c>
      <c r="BL115" s="28"/>
      <c r="BM115" s="28"/>
      <c r="BN115" s="28"/>
      <c r="BO115" s="28">
        <v>1.4</v>
      </c>
      <c r="BP115" s="28"/>
      <c r="BQ115" s="28"/>
      <c r="BR115" s="2"/>
    </row>
    <row r="116" spans="1:119">
      <c r="A116" s="24" t="s">
        <v>78</v>
      </c>
      <c r="B116" s="25" t="s">
        <v>606</v>
      </c>
      <c r="C116" s="53" t="s">
        <v>607</v>
      </c>
      <c r="D116" s="26" t="s">
        <v>291</v>
      </c>
      <c r="E116" s="27" t="s">
        <v>302</v>
      </c>
      <c r="F116" s="26" t="s">
        <v>83</v>
      </c>
      <c r="G116" s="28"/>
      <c r="H116" s="28">
        <v>1</v>
      </c>
      <c r="I116" s="28"/>
      <c r="J116" s="28">
        <v>15</v>
      </c>
      <c r="K116" s="28"/>
      <c r="L116" s="28"/>
      <c r="M116" s="28"/>
      <c r="N116" s="28"/>
      <c r="O116" s="28"/>
      <c r="P116" s="28"/>
      <c r="Q116" s="28"/>
      <c r="R116" s="28"/>
      <c r="S116" s="28"/>
      <c r="T116" s="28"/>
      <c r="U116" s="28"/>
      <c r="V116" s="28"/>
      <c r="W116" s="28"/>
      <c r="X116" s="28">
        <v>44.1</v>
      </c>
      <c r="Y116" s="28">
        <v>23</v>
      </c>
      <c r="Z116" s="28"/>
      <c r="AA116" s="28"/>
      <c r="AB116" s="28">
        <v>29.7</v>
      </c>
      <c r="AC116" s="28"/>
      <c r="AD116" s="28"/>
      <c r="AE116" s="28">
        <v>2</v>
      </c>
      <c r="AF116" s="28">
        <v>0.4</v>
      </c>
      <c r="AG116" s="28"/>
      <c r="AH116" s="28"/>
      <c r="AI116" s="28">
        <v>9.4600000000000009</v>
      </c>
      <c r="AJ116" s="28"/>
      <c r="AK116" s="28">
        <v>0.23</v>
      </c>
      <c r="AL116" s="28"/>
      <c r="AM116" s="28"/>
      <c r="AN116" s="28"/>
      <c r="AO116" s="28"/>
      <c r="AP116" s="28">
        <v>0.3</v>
      </c>
      <c r="AQ116" s="28"/>
      <c r="AR116" s="28"/>
      <c r="AS116" s="28"/>
      <c r="AT116" s="28">
        <v>10</v>
      </c>
      <c r="AU116" s="28"/>
      <c r="AV116" s="28"/>
      <c r="AW116" s="28"/>
      <c r="AX116" s="28"/>
      <c r="AY116" s="28"/>
      <c r="AZ116" s="28">
        <v>3</v>
      </c>
      <c r="BA116" s="28"/>
      <c r="BB116" s="28"/>
      <c r="BC116" s="28"/>
      <c r="BD116" s="28">
        <v>1.7</v>
      </c>
      <c r="BE116" s="28">
        <v>0.5</v>
      </c>
      <c r="BF116" s="28"/>
      <c r="BG116" s="28"/>
      <c r="BH116" s="28">
        <v>0.75</v>
      </c>
      <c r="BI116" s="28"/>
      <c r="BJ116" s="28"/>
      <c r="BK116" s="28"/>
      <c r="BL116" s="28"/>
      <c r="BM116" s="28"/>
      <c r="BN116" s="28"/>
      <c r="BO116" s="28">
        <v>1.84</v>
      </c>
      <c r="BP116" s="28"/>
      <c r="BQ116" s="28">
        <v>4</v>
      </c>
      <c r="BR116" s="7"/>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row>
    <row r="117" spans="1:119" customFormat="1">
      <c r="A117" s="24" t="s">
        <v>78</v>
      </c>
      <c r="B117" s="25" t="s">
        <v>341</v>
      </c>
      <c r="C117" s="53" t="s">
        <v>342</v>
      </c>
      <c r="D117" s="26" t="s">
        <v>337</v>
      </c>
      <c r="E117" s="27" t="s">
        <v>344</v>
      </c>
      <c r="F117" s="26" t="s">
        <v>269</v>
      </c>
      <c r="G117" s="28"/>
      <c r="H117" s="28"/>
      <c r="I117" s="28"/>
      <c r="J117" s="28">
        <v>20.2</v>
      </c>
      <c r="K117" s="28"/>
      <c r="L117" s="28"/>
      <c r="M117" s="28"/>
      <c r="N117" s="28"/>
      <c r="O117" s="28"/>
      <c r="P117" s="28"/>
      <c r="Q117" s="28"/>
      <c r="R117" s="28"/>
      <c r="S117" s="28"/>
      <c r="T117" s="28"/>
      <c r="U117" s="28"/>
      <c r="V117" s="28"/>
      <c r="W117" s="28"/>
      <c r="X117" s="28"/>
      <c r="Y117" s="28"/>
      <c r="Z117" s="28"/>
      <c r="AA117" s="28"/>
      <c r="AB117" s="28">
        <v>6.92</v>
      </c>
      <c r="AC117" s="28"/>
      <c r="AD117" s="28">
        <v>0.501</v>
      </c>
      <c r="AE117" s="28"/>
      <c r="AF117" s="28"/>
      <c r="AG117" s="28"/>
      <c r="AH117" s="28"/>
      <c r="AI117" s="28">
        <v>0.24399999999999999</v>
      </c>
      <c r="AJ117" s="28"/>
      <c r="AK117" s="28"/>
      <c r="AL117" s="28"/>
      <c r="AM117" s="28"/>
      <c r="AN117" s="28"/>
      <c r="AO117" s="28"/>
      <c r="AP117" s="28"/>
      <c r="AQ117" s="28"/>
      <c r="AR117" s="28">
        <v>0.11</v>
      </c>
      <c r="AS117" s="28"/>
      <c r="AT117" s="28"/>
      <c r="AU117" s="28"/>
      <c r="AV117" s="28"/>
      <c r="AW117" s="28"/>
      <c r="AX117" s="28"/>
      <c r="AY117" s="28"/>
      <c r="AZ117" s="28"/>
      <c r="BA117" s="28"/>
      <c r="BB117" s="28">
        <v>1.05</v>
      </c>
      <c r="BC117" s="28"/>
      <c r="BD117" s="28">
        <v>67.400000000000006</v>
      </c>
      <c r="BE117" s="28"/>
      <c r="BF117" s="28"/>
      <c r="BG117" s="28"/>
      <c r="BH117" s="28">
        <v>0.57999999999999996</v>
      </c>
      <c r="BI117" s="28"/>
      <c r="BJ117" s="28"/>
      <c r="BK117" s="28"/>
      <c r="BL117" s="28"/>
      <c r="BM117" s="28"/>
      <c r="BN117" s="28"/>
      <c r="BO117" s="28">
        <v>0.29599999999999999</v>
      </c>
      <c r="BP117" s="28"/>
      <c r="BQ117" s="28"/>
      <c r="BR117" s="2"/>
    </row>
    <row r="118" spans="1:119">
      <c r="A118" s="24" t="s">
        <v>78</v>
      </c>
      <c r="B118" s="25" t="s">
        <v>345</v>
      </c>
      <c r="C118" s="53" t="s">
        <v>346</v>
      </c>
      <c r="D118" s="26" t="s">
        <v>242</v>
      </c>
      <c r="E118" s="27" t="s">
        <v>332</v>
      </c>
      <c r="F118" s="26" t="s">
        <v>86</v>
      </c>
      <c r="G118" s="28"/>
      <c r="H118" s="28">
        <v>0.6</v>
      </c>
      <c r="I118" s="28">
        <v>23000</v>
      </c>
      <c r="J118" s="28">
        <v>4.42</v>
      </c>
      <c r="K118" s="28">
        <v>4</v>
      </c>
      <c r="L118" s="28">
        <v>0.05</v>
      </c>
      <c r="M118" s="28">
        <v>451</v>
      </c>
      <c r="N118" s="28"/>
      <c r="O118" s="28"/>
      <c r="P118" s="28">
        <v>0.4</v>
      </c>
      <c r="Q118" s="28">
        <v>3.26</v>
      </c>
      <c r="R118" s="28">
        <v>14.6</v>
      </c>
      <c r="S118" s="28">
        <v>21.08</v>
      </c>
      <c r="T118" s="28">
        <v>394</v>
      </c>
      <c r="U118" s="28"/>
      <c r="V118" s="28">
        <v>81</v>
      </c>
      <c r="W118" s="28">
        <v>97</v>
      </c>
      <c r="X118" s="28">
        <v>0.02</v>
      </c>
      <c r="Y118" s="28">
        <v>3011</v>
      </c>
      <c r="Z118" s="28"/>
      <c r="AA118" s="28">
        <v>18.91</v>
      </c>
      <c r="AB118" s="28">
        <v>26.96</v>
      </c>
      <c r="AC118" s="28"/>
      <c r="AD118" s="28">
        <v>0.438</v>
      </c>
      <c r="AE118" s="28"/>
      <c r="AF118" s="28"/>
      <c r="AG118" s="28">
        <v>11.54</v>
      </c>
      <c r="AH118" s="28">
        <v>45800</v>
      </c>
      <c r="AI118" s="28">
        <v>7.93</v>
      </c>
      <c r="AJ118" s="28">
        <v>1394</v>
      </c>
      <c r="AK118" s="28">
        <v>0.17699999999999999</v>
      </c>
      <c r="AL118" s="28"/>
      <c r="AM118" s="28"/>
      <c r="AN118" s="28">
        <v>0.81699999999999995</v>
      </c>
      <c r="AO118" s="28">
        <v>12</v>
      </c>
      <c r="AP118" s="28">
        <v>220</v>
      </c>
      <c r="AQ118" s="28">
        <v>110</v>
      </c>
      <c r="AR118" s="28">
        <v>4.3600000000000003</v>
      </c>
      <c r="AS118" s="28">
        <v>19000</v>
      </c>
      <c r="AT118" s="28">
        <v>11</v>
      </c>
      <c r="AU118" s="28"/>
      <c r="AV118" s="28"/>
      <c r="AW118" s="28"/>
      <c r="AX118" s="28">
        <v>46</v>
      </c>
      <c r="AY118" s="28"/>
      <c r="AZ118" s="28"/>
      <c r="BA118" s="28"/>
      <c r="BB118" s="28">
        <v>0.20200000000000001</v>
      </c>
      <c r="BC118" s="28">
        <v>3.32</v>
      </c>
      <c r="BD118" s="28">
        <v>19.52</v>
      </c>
      <c r="BE118" s="28">
        <v>7</v>
      </c>
      <c r="BF118" s="28">
        <v>1</v>
      </c>
      <c r="BG118" s="28">
        <v>0.74</v>
      </c>
      <c r="BH118" s="28">
        <v>1.28</v>
      </c>
      <c r="BI118" s="28"/>
      <c r="BJ118" s="28">
        <v>42</v>
      </c>
      <c r="BK118" s="28">
        <v>10</v>
      </c>
      <c r="BL118" s="28"/>
      <c r="BM118" s="28">
        <v>262</v>
      </c>
      <c r="BN118" s="28"/>
      <c r="BO118" s="28">
        <v>1.86</v>
      </c>
      <c r="BP118" s="28">
        <v>127</v>
      </c>
      <c r="BQ118" s="28"/>
      <c r="BR118" s="7"/>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c r="DM118" s="15"/>
      <c r="DN118" s="15"/>
      <c r="DO118" s="15"/>
    </row>
    <row r="119" spans="1:119">
      <c r="A119" s="24" t="s">
        <v>78</v>
      </c>
      <c r="B119" s="25" t="s">
        <v>347</v>
      </c>
      <c r="C119" s="53" t="s">
        <v>348</v>
      </c>
      <c r="D119" s="26" t="s">
        <v>242</v>
      </c>
      <c r="E119" s="27" t="s">
        <v>332</v>
      </c>
      <c r="F119" s="26" t="s">
        <v>86</v>
      </c>
      <c r="G119" s="28"/>
      <c r="H119" s="28">
        <v>0.95</v>
      </c>
      <c r="I119" s="28">
        <v>3948</v>
      </c>
      <c r="J119" s="28">
        <v>0.75600000000000001</v>
      </c>
      <c r="K119" s="28">
        <v>3</v>
      </c>
      <c r="L119" s="28">
        <v>5.0999999999999997E-2</v>
      </c>
      <c r="M119" s="28">
        <v>384</v>
      </c>
      <c r="N119" s="28"/>
      <c r="O119" s="28">
        <v>1</v>
      </c>
      <c r="P119" s="28">
        <v>1</v>
      </c>
      <c r="Q119" s="28">
        <v>2.97</v>
      </c>
      <c r="R119" s="28"/>
      <c r="S119" s="28">
        <v>21.08</v>
      </c>
      <c r="T119" s="28">
        <v>517</v>
      </c>
      <c r="U119" s="28"/>
      <c r="V119" s="28">
        <v>120</v>
      </c>
      <c r="W119" s="28"/>
      <c r="X119" s="28"/>
      <c r="Y119" s="28">
        <v>5071</v>
      </c>
      <c r="Z119" s="28"/>
      <c r="AA119" s="28">
        <v>25.31</v>
      </c>
      <c r="AB119" s="28">
        <v>37.090000000000003</v>
      </c>
      <c r="AC119" s="28"/>
      <c r="AD119" s="28">
        <v>0.26800000000000002</v>
      </c>
      <c r="AE119" s="28">
        <v>6</v>
      </c>
      <c r="AF119" s="28">
        <v>203</v>
      </c>
      <c r="AG119" s="28">
        <v>10.34</v>
      </c>
      <c r="AH119" s="28">
        <v>62200</v>
      </c>
      <c r="AI119" s="28">
        <v>10.9</v>
      </c>
      <c r="AJ119" s="28">
        <v>1456</v>
      </c>
      <c r="AK119" s="28">
        <v>0.186</v>
      </c>
      <c r="AL119" s="28"/>
      <c r="AM119" s="28"/>
      <c r="AN119" s="28"/>
      <c r="AO119" s="28"/>
      <c r="AP119" s="28"/>
      <c r="AQ119" s="28">
        <v>190</v>
      </c>
      <c r="AR119" s="28">
        <v>7.44</v>
      </c>
      <c r="AS119" s="28"/>
      <c r="AT119" s="28"/>
      <c r="AU119" s="28">
        <v>1.0999999999999999E-2</v>
      </c>
      <c r="AV119" s="28">
        <v>8.9999999999999993E-3</v>
      </c>
      <c r="AW119" s="28">
        <v>20</v>
      </c>
      <c r="AX119" s="28"/>
      <c r="AY119" s="28"/>
      <c r="AZ119" s="28"/>
      <c r="BA119" s="28"/>
      <c r="BB119" s="28">
        <v>0.33700000000000002</v>
      </c>
      <c r="BC119" s="28">
        <v>3.5</v>
      </c>
      <c r="BD119" s="28">
        <v>8.4600000000000009</v>
      </c>
      <c r="BE119" s="28"/>
      <c r="BF119" s="28"/>
      <c r="BG119" s="28">
        <v>0.77</v>
      </c>
      <c r="BH119" s="28">
        <v>1.33</v>
      </c>
      <c r="BI119" s="28"/>
      <c r="BJ119" s="28">
        <v>61</v>
      </c>
      <c r="BK119" s="28">
        <v>18</v>
      </c>
      <c r="BL119" s="28"/>
      <c r="BM119" s="28">
        <v>296</v>
      </c>
      <c r="BN119" s="28"/>
      <c r="BO119" s="28">
        <v>0.13400000000000001</v>
      </c>
      <c r="BP119" s="28">
        <v>147</v>
      </c>
      <c r="BQ119" s="28"/>
      <c r="BR119" s="7"/>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c r="CR119" s="15"/>
      <c r="CS119" s="15"/>
      <c r="CT119" s="15"/>
      <c r="CU119" s="15"/>
      <c r="CV119" s="15"/>
      <c r="CW119" s="15"/>
      <c r="CX119" s="15"/>
      <c r="CY119" s="15"/>
      <c r="CZ119" s="15"/>
      <c r="DA119" s="15"/>
      <c r="DB119" s="15"/>
      <c r="DC119" s="15"/>
      <c r="DD119" s="15"/>
      <c r="DE119" s="15"/>
      <c r="DF119" s="15"/>
      <c r="DG119" s="15"/>
      <c r="DH119" s="15"/>
      <c r="DI119" s="15"/>
      <c r="DJ119" s="15"/>
      <c r="DK119" s="15"/>
      <c r="DL119" s="15"/>
      <c r="DM119" s="15"/>
      <c r="DN119" s="15"/>
      <c r="DO119" s="15"/>
    </row>
    <row r="120" spans="1:119" customFormat="1">
      <c r="A120" s="24" t="s">
        <v>78</v>
      </c>
      <c r="B120" s="25" t="s">
        <v>349</v>
      </c>
      <c r="C120" s="53" t="s">
        <v>350</v>
      </c>
      <c r="D120" s="26" t="s">
        <v>242</v>
      </c>
      <c r="E120" s="27" t="s">
        <v>332</v>
      </c>
      <c r="F120" s="26" t="s">
        <v>86</v>
      </c>
      <c r="G120" s="28"/>
      <c r="H120" s="28"/>
      <c r="I120" s="28">
        <v>5847</v>
      </c>
      <c r="J120" s="28">
        <v>1.1100000000000001</v>
      </c>
      <c r="K120" s="28"/>
      <c r="L120" s="28">
        <v>0.12</v>
      </c>
      <c r="M120" s="28">
        <v>402</v>
      </c>
      <c r="N120" s="28"/>
      <c r="O120" s="28">
        <v>0.3</v>
      </c>
      <c r="P120" s="28"/>
      <c r="Q120" s="28">
        <v>7.75</v>
      </c>
      <c r="R120" s="28">
        <v>21.96</v>
      </c>
      <c r="S120" s="28">
        <v>32.15</v>
      </c>
      <c r="T120" s="28">
        <v>583</v>
      </c>
      <c r="U120" s="28"/>
      <c r="V120" s="28">
        <v>100</v>
      </c>
      <c r="W120" s="28"/>
      <c r="X120" s="28"/>
      <c r="Y120" s="28">
        <v>14100</v>
      </c>
      <c r="Z120" s="28"/>
      <c r="AA120" s="28">
        <v>15.58</v>
      </c>
      <c r="AB120" s="28">
        <v>22.09</v>
      </c>
      <c r="AC120" s="28"/>
      <c r="AD120" s="28">
        <v>0.13700000000000001</v>
      </c>
      <c r="AE120" s="28"/>
      <c r="AF120" s="28"/>
      <c r="AG120" s="28">
        <v>26.28</v>
      </c>
      <c r="AH120" s="28">
        <v>41400</v>
      </c>
      <c r="AI120" s="28">
        <v>7.43</v>
      </c>
      <c r="AJ120" s="28">
        <v>865</v>
      </c>
      <c r="AK120" s="28"/>
      <c r="AL120" s="28"/>
      <c r="AM120" s="28"/>
      <c r="AN120" s="28">
        <v>0.122</v>
      </c>
      <c r="AO120" s="28"/>
      <c r="AP120" s="28"/>
      <c r="AQ120" s="28">
        <v>198</v>
      </c>
      <c r="AR120" s="28">
        <v>1.07</v>
      </c>
      <c r="AS120" s="28"/>
      <c r="AT120" s="28">
        <v>60</v>
      </c>
      <c r="AU120" s="28"/>
      <c r="AV120" s="28"/>
      <c r="AW120" s="28">
        <v>9</v>
      </c>
      <c r="AX120" s="28"/>
      <c r="AY120" s="28"/>
      <c r="AZ120" s="28"/>
      <c r="BA120" s="28"/>
      <c r="BB120" s="28">
        <v>1.19</v>
      </c>
      <c r="BC120" s="28">
        <v>3.13</v>
      </c>
      <c r="BD120" s="28">
        <v>3.52</v>
      </c>
      <c r="BE120" s="28"/>
      <c r="BF120" s="28">
        <v>1</v>
      </c>
      <c r="BG120" s="28"/>
      <c r="BH120" s="28">
        <v>0.13900000000000001</v>
      </c>
      <c r="BI120" s="28"/>
      <c r="BJ120" s="28">
        <v>242</v>
      </c>
      <c r="BK120" s="28"/>
      <c r="BL120" s="28"/>
      <c r="BM120" s="28">
        <v>42</v>
      </c>
      <c r="BN120" s="28"/>
      <c r="BO120" s="28">
        <v>0.15</v>
      </c>
      <c r="BP120" s="28">
        <v>58</v>
      </c>
      <c r="BQ120" s="28"/>
      <c r="BR120" s="2"/>
    </row>
    <row r="121" spans="1:119">
      <c r="A121" s="24" t="s">
        <v>78</v>
      </c>
      <c r="B121" s="25" t="s">
        <v>608</v>
      </c>
      <c r="C121" s="53" t="s">
        <v>609</v>
      </c>
      <c r="D121" s="26" t="s">
        <v>242</v>
      </c>
      <c r="E121" s="27" t="s">
        <v>594</v>
      </c>
      <c r="F121" s="26" t="s">
        <v>269</v>
      </c>
      <c r="G121" s="28"/>
      <c r="H121" s="28">
        <v>1</v>
      </c>
      <c r="I121" s="28">
        <v>76324</v>
      </c>
      <c r="J121" s="28">
        <v>14.6</v>
      </c>
      <c r="K121" s="28">
        <v>6</v>
      </c>
      <c r="L121" s="28"/>
      <c r="M121" s="28">
        <v>33</v>
      </c>
      <c r="N121" s="28"/>
      <c r="O121" s="28">
        <v>336</v>
      </c>
      <c r="P121" s="28">
        <v>37</v>
      </c>
      <c r="Q121" s="28"/>
      <c r="R121" s="28">
        <v>1.7232000000000001</v>
      </c>
      <c r="S121" s="28">
        <v>2.38</v>
      </c>
      <c r="T121" s="28"/>
      <c r="U121" s="28"/>
      <c r="V121" s="28">
        <v>2</v>
      </c>
      <c r="W121" s="28"/>
      <c r="X121" s="28"/>
      <c r="Y121" s="28">
        <v>11</v>
      </c>
      <c r="Z121" s="28"/>
      <c r="AA121" s="28">
        <v>0.45839999999999997</v>
      </c>
      <c r="AB121" s="28">
        <v>0.66</v>
      </c>
      <c r="AC121" s="28"/>
      <c r="AD121" s="28">
        <v>3.57</v>
      </c>
      <c r="AE121" s="28">
        <v>0.54239999999999999</v>
      </c>
      <c r="AF121" s="28"/>
      <c r="AG121" s="28">
        <v>6.67</v>
      </c>
      <c r="AH121" s="28">
        <v>2599</v>
      </c>
      <c r="AI121" s="28">
        <v>0.43</v>
      </c>
      <c r="AJ121" s="28">
        <v>1508</v>
      </c>
      <c r="AK121" s="28"/>
      <c r="AL121" s="28"/>
      <c r="AM121" s="28"/>
      <c r="AN121" s="28">
        <v>2.13</v>
      </c>
      <c r="AO121" s="28"/>
      <c r="AP121" s="28">
        <v>1</v>
      </c>
      <c r="AQ121" s="28">
        <v>5</v>
      </c>
      <c r="AR121" s="28">
        <v>0.45</v>
      </c>
      <c r="AS121" s="28"/>
      <c r="AT121" s="28">
        <v>31</v>
      </c>
      <c r="AU121" s="28"/>
      <c r="AV121" s="28"/>
      <c r="AW121" s="28"/>
      <c r="AX121" s="28"/>
      <c r="AY121" s="28"/>
      <c r="AZ121" s="28"/>
      <c r="BA121" s="28"/>
      <c r="BB121" s="28"/>
      <c r="BC121" s="28"/>
      <c r="BD121" s="28">
        <v>69.790000000000006</v>
      </c>
      <c r="BE121" s="28"/>
      <c r="BF121" s="28"/>
      <c r="BG121" s="28"/>
      <c r="BH121" s="28"/>
      <c r="BI121" s="28"/>
      <c r="BJ121" s="28">
        <v>4</v>
      </c>
      <c r="BK121" s="28">
        <v>7</v>
      </c>
      <c r="BL121" s="28"/>
      <c r="BM121" s="28">
        <v>8</v>
      </c>
      <c r="BN121" s="28"/>
      <c r="BO121" s="28">
        <v>7.75</v>
      </c>
      <c r="BP121" s="28">
        <v>74</v>
      </c>
      <c r="BQ121" s="28"/>
      <c r="BR121" s="7"/>
      <c r="BS121" s="15"/>
      <c r="BT121" s="15"/>
      <c r="BU121" s="15"/>
      <c r="BV121" s="15"/>
      <c r="BW121" s="15"/>
      <c r="BX121" s="15"/>
      <c r="BY121" s="15"/>
      <c r="BZ121" s="15"/>
      <c r="CA121" s="15"/>
      <c r="CB121" s="15"/>
      <c r="CC121" s="15"/>
      <c r="CD121" s="15"/>
      <c r="CE121" s="15"/>
      <c r="CF121" s="15"/>
      <c r="CG121" s="15"/>
      <c r="CH121" s="15"/>
      <c r="CI121" s="15"/>
      <c r="CJ121" s="15"/>
      <c r="CK121" s="15"/>
      <c r="CL121" s="15"/>
      <c r="CM121" s="15"/>
      <c r="CN121" s="15"/>
      <c r="CO121" s="15"/>
      <c r="CP121" s="15"/>
      <c r="CQ121" s="15"/>
      <c r="CR121" s="15"/>
      <c r="CS121" s="15"/>
      <c r="CT121" s="15"/>
      <c r="CU121" s="15"/>
      <c r="CV121" s="15"/>
      <c r="CW121" s="15"/>
      <c r="CX121" s="15"/>
      <c r="CY121" s="15"/>
      <c r="CZ121" s="15"/>
      <c r="DA121" s="15"/>
      <c r="DB121" s="15"/>
      <c r="DC121" s="15"/>
      <c r="DD121" s="15"/>
      <c r="DE121" s="15"/>
      <c r="DF121" s="15"/>
      <c r="DG121" s="15"/>
      <c r="DH121" s="15"/>
      <c r="DI121" s="15"/>
      <c r="DJ121" s="15"/>
      <c r="DK121" s="15"/>
      <c r="DL121" s="15"/>
      <c r="DM121" s="15"/>
      <c r="DN121" s="15"/>
      <c r="DO121" s="15"/>
    </row>
    <row r="122" spans="1:119" customFormat="1">
      <c r="A122" s="24" t="s">
        <v>78</v>
      </c>
      <c r="B122" s="25" t="s">
        <v>351</v>
      </c>
      <c r="C122" s="53" t="s">
        <v>352</v>
      </c>
      <c r="D122" s="26" t="s">
        <v>291</v>
      </c>
      <c r="E122" s="27" t="s">
        <v>167</v>
      </c>
      <c r="F122" s="26" t="s">
        <v>83</v>
      </c>
      <c r="G122" s="28"/>
      <c r="H122" s="28">
        <v>77</v>
      </c>
      <c r="I122" s="28">
        <v>16130</v>
      </c>
      <c r="J122" s="28">
        <v>2.92</v>
      </c>
      <c r="K122" s="28">
        <v>67</v>
      </c>
      <c r="L122" s="28">
        <v>17.170000000000002</v>
      </c>
      <c r="M122" s="28">
        <v>242</v>
      </c>
      <c r="N122" s="28">
        <v>2.7E-2</v>
      </c>
      <c r="O122" s="28"/>
      <c r="P122" s="28">
        <v>46</v>
      </c>
      <c r="Q122" s="28">
        <v>0.1133</v>
      </c>
      <c r="R122" s="28">
        <v>0.62629999999999997</v>
      </c>
      <c r="S122" s="28"/>
      <c r="T122" s="28">
        <v>5</v>
      </c>
      <c r="U122" s="28"/>
      <c r="V122" s="28">
        <v>48</v>
      </c>
      <c r="W122" s="28">
        <v>111</v>
      </c>
      <c r="X122" s="28">
        <v>1.7000000000000001E-2</v>
      </c>
      <c r="Y122" s="28">
        <v>210000</v>
      </c>
      <c r="Z122" s="28"/>
      <c r="AA122" s="28">
        <v>22</v>
      </c>
      <c r="AB122" s="28">
        <v>30.55</v>
      </c>
      <c r="AC122" s="28"/>
      <c r="AD122" s="28"/>
      <c r="AE122" s="28">
        <v>1</v>
      </c>
      <c r="AF122" s="28">
        <v>2</v>
      </c>
      <c r="AG122" s="28"/>
      <c r="AH122" s="28">
        <v>5077</v>
      </c>
      <c r="AI122" s="28">
        <v>0.84099999999999997</v>
      </c>
      <c r="AJ122" s="28">
        <v>154</v>
      </c>
      <c r="AK122" s="28">
        <v>0.02</v>
      </c>
      <c r="AL122" s="28"/>
      <c r="AM122" s="28"/>
      <c r="AN122" s="28"/>
      <c r="AO122" s="28"/>
      <c r="AP122" s="28"/>
      <c r="AQ122" s="28"/>
      <c r="AR122" s="28"/>
      <c r="AS122" s="28"/>
      <c r="AT122" s="28">
        <v>242</v>
      </c>
      <c r="AU122" s="28"/>
      <c r="AV122" s="28"/>
      <c r="AW122" s="28">
        <v>14</v>
      </c>
      <c r="AX122" s="28"/>
      <c r="AY122" s="28"/>
      <c r="AZ122" s="28"/>
      <c r="BA122" s="28">
        <v>6.1059999999999999</v>
      </c>
      <c r="BB122" s="28">
        <v>24.94</v>
      </c>
      <c r="BC122" s="28">
        <v>3</v>
      </c>
      <c r="BD122" s="28">
        <v>13.04</v>
      </c>
      <c r="BE122" s="28"/>
      <c r="BF122" s="28"/>
      <c r="BG122" s="28"/>
      <c r="BH122" s="28">
        <v>0.14299999999999999</v>
      </c>
      <c r="BI122" s="28"/>
      <c r="BJ122" s="28">
        <v>0.7</v>
      </c>
      <c r="BK122" s="28">
        <v>0.3</v>
      </c>
      <c r="BL122" s="28"/>
      <c r="BM122" s="28">
        <v>76</v>
      </c>
      <c r="BN122" s="28"/>
      <c r="BO122" s="28"/>
      <c r="BP122" s="28">
        <v>251</v>
      </c>
      <c r="BQ122" s="28"/>
      <c r="BR122" s="2"/>
    </row>
    <row r="123" spans="1:119" customFormat="1">
      <c r="A123" s="24" t="s">
        <v>78</v>
      </c>
      <c r="B123" s="25" t="s">
        <v>353</v>
      </c>
      <c r="C123" s="53" t="s">
        <v>354</v>
      </c>
      <c r="D123" s="26" t="s">
        <v>242</v>
      </c>
      <c r="E123" s="27" t="s">
        <v>302</v>
      </c>
      <c r="F123" s="26" t="s">
        <v>214</v>
      </c>
      <c r="G123" s="28"/>
      <c r="H123" s="28">
        <v>0.2</v>
      </c>
      <c r="I123" s="28">
        <v>8.19</v>
      </c>
      <c r="J123" s="28">
        <v>15.65</v>
      </c>
      <c r="K123" s="28">
        <v>49</v>
      </c>
      <c r="L123" s="28"/>
      <c r="M123" s="28">
        <v>80</v>
      </c>
      <c r="N123" s="28"/>
      <c r="O123" s="28">
        <v>0.2</v>
      </c>
      <c r="P123" s="28">
        <v>0.05</v>
      </c>
      <c r="Q123" s="28"/>
      <c r="R123" s="28">
        <v>5.43</v>
      </c>
      <c r="S123" s="28">
        <v>7.66</v>
      </c>
      <c r="T123" s="28">
        <v>3</v>
      </c>
      <c r="U123" s="28"/>
      <c r="V123" s="28">
        <v>119</v>
      </c>
      <c r="W123" s="28">
        <v>181</v>
      </c>
      <c r="X123" s="28">
        <v>2.5999999999999999E-2</v>
      </c>
      <c r="Y123" s="28">
        <v>225</v>
      </c>
      <c r="Z123" s="28"/>
      <c r="AA123" s="28">
        <v>21.3</v>
      </c>
      <c r="AB123" s="28">
        <v>31.03</v>
      </c>
      <c r="AC123" s="28"/>
      <c r="AD123" s="28">
        <v>0.17</v>
      </c>
      <c r="AE123" s="28">
        <v>9</v>
      </c>
      <c r="AF123" s="28">
        <v>1</v>
      </c>
      <c r="AG123" s="28"/>
      <c r="AH123" s="28"/>
      <c r="AI123" s="28">
        <v>2.94</v>
      </c>
      <c r="AJ123" s="28">
        <v>1190</v>
      </c>
      <c r="AK123" s="28">
        <v>2.94</v>
      </c>
      <c r="AL123" s="28"/>
      <c r="AM123" s="28"/>
      <c r="AN123" s="28">
        <v>2.25</v>
      </c>
      <c r="AO123" s="28">
        <v>1</v>
      </c>
      <c r="AP123" s="28">
        <v>1</v>
      </c>
      <c r="AQ123" s="28">
        <v>187</v>
      </c>
      <c r="AR123" s="28"/>
      <c r="AS123" s="28"/>
      <c r="AT123" s="28">
        <v>2</v>
      </c>
      <c r="AU123" s="28"/>
      <c r="AV123" s="28"/>
      <c r="AW123" s="28"/>
      <c r="AX123" s="28"/>
      <c r="AY123" s="28"/>
      <c r="AZ123" s="28"/>
      <c r="BA123" s="28">
        <v>15.86</v>
      </c>
      <c r="BB123" s="28">
        <v>7.6999999999999999E-2</v>
      </c>
      <c r="BC123" s="28">
        <v>3.27</v>
      </c>
      <c r="BD123" s="28">
        <v>34.590000000000003</v>
      </c>
      <c r="BE123" s="28">
        <v>1</v>
      </c>
      <c r="BF123" s="28"/>
      <c r="BG123" s="28">
        <v>2.98</v>
      </c>
      <c r="BH123" s="28">
        <v>5.08</v>
      </c>
      <c r="BI123" s="28">
        <v>0.02</v>
      </c>
      <c r="BJ123" s="28">
        <v>0.2</v>
      </c>
      <c r="BK123" s="28">
        <v>0.4</v>
      </c>
      <c r="BL123" s="28"/>
      <c r="BM123" s="28">
        <v>3626</v>
      </c>
      <c r="BN123" s="28">
        <v>0.69</v>
      </c>
      <c r="BO123" s="28" t="s">
        <v>355</v>
      </c>
      <c r="BP123" s="28">
        <v>161</v>
      </c>
      <c r="BQ123" s="28">
        <v>11</v>
      </c>
      <c r="BR123" s="2"/>
    </row>
    <row r="124" spans="1:119" customFormat="1">
      <c r="A124" s="24" t="s">
        <v>78</v>
      </c>
      <c r="B124" s="25" t="s">
        <v>356</v>
      </c>
      <c r="C124" s="53" t="s">
        <v>357</v>
      </c>
      <c r="D124" s="26" t="s">
        <v>300</v>
      </c>
      <c r="E124" s="27" t="s">
        <v>302</v>
      </c>
      <c r="F124" s="26" t="s">
        <v>163</v>
      </c>
      <c r="G124" s="28"/>
      <c r="H124" s="28">
        <v>0.2</v>
      </c>
      <c r="I124" s="28"/>
      <c r="J124" s="28">
        <v>6.76</v>
      </c>
      <c r="K124" s="28">
        <v>7</v>
      </c>
      <c r="L124" s="28"/>
      <c r="M124" s="28">
        <v>48</v>
      </c>
      <c r="N124" s="28"/>
      <c r="O124" s="28">
        <v>0.2</v>
      </c>
      <c r="P124" s="28">
        <v>0.1</v>
      </c>
      <c r="Q124" s="28"/>
      <c r="R124" s="28">
        <v>0.28000000000000003</v>
      </c>
      <c r="S124" s="28">
        <v>0.41399999999999998</v>
      </c>
      <c r="T124" s="28">
        <v>3</v>
      </c>
      <c r="U124" s="28"/>
      <c r="V124" s="28">
        <v>179</v>
      </c>
      <c r="W124" s="28">
        <v>1230</v>
      </c>
      <c r="X124" s="28">
        <v>0.20399999999999999</v>
      </c>
      <c r="Y124" s="28">
        <v>641</v>
      </c>
      <c r="Z124" s="28"/>
      <c r="AA124" s="28">
        <v>46.63</v>
      </c>
      <c r="AB124" s="28">
        <v>68.64</v>
      </c>
      <c r="AC124" s="28"/>
      <c r="AD124" s="28">
        <v>0.04</v>
      </c>
      <c r="AE124" s="28">
        <v>4</v>
      </c>
      <c r="AF124" s="28">
        <v>2</v>
      </c>
      <c r="AG124" s="28">
        <v>2.58</v>
      </c>
      <c r="AH124" s="28">
        <v>2719</v>
      </c>
      <c r="AI124" s="28">
        <v>0.52300000000000002</v>
      </c>
      <c r="AJ124" s="28">
        <v>1394</v>
      </c>
      <c r="AK124" s="28">
        <v>0.19700000000000001</v>
      </c>
      <c r="AL124" s="28"/>
      <c r="AM124" s="28"/>
      <c r="AN124" s="28"/>
      <c r="AO124" s="28">
        <v>2</v>
      </c>
      <c r="AP124" s="28">
        <v>2</v>
      </c>
      <c r="AQ124" s="28">
        <v>426</v>
      </c>
      <c r="AR124" s="28"/>
      <c r="AS124" s="28"/>
      <c r="AT124" s="28">
        <v>4</v>
      </c>
      <c r="AU124" s="28"/>
      <c r="AV124" s="28"/>
      <c r="AW124" s="28">
        <v>2</v>
      </c>
      <c r="AX124" s="28"/>
      <c r="AY124" s="28"/>
      <c r="AZ124" s="28"/>
      <c r="BA124" s="28">
        <v>3.32</v>
      </c>
      <c r="BB124" s="28">
        <v>1.9E-2</v>
      </c>
      <c r="BC124" s="28">
        <v>4.1900000000000004</v>
      </c>
      <c r="BD124" s="28">
        <v>7.61</v>
      </c>
      <c r="BE124" s="28">
        <v>1</v>
      </c>
      <c r="BF124" s="28">
        <v>0.2</v>
      </c>
      <c r="BG124" s="28"/>
      <c r="BH124" s="28">
        <v>11.23</v>
      </c>
      <c r="BI124" s="28">
        <v>0.1</v>
      </c>
      <c r="BJ124" s="28">
        <v>0.2</v>
      </c>
      <c r="BK124" s="28">
        <v>1</v>
      </c>
      <c r="BL124" s="28"/>
      <c r="BM124" s="28"/>
      <c r="BN124" s="28">
        <v>1.44</v>
      </c>
      <c r="BO124" s="28">
        <v>0.1</v>
      </c>
      <c r="BP124" s="28">
        <v>242</v>
      </c>
      <c r="BQ124" s="28">
        <v>23</v>
      </c>
      <c r="BR124" s="2"/>
    </row>
    <row r="125" spans="1:119" customFormat="1">
      <c r="A125" s="24" t="s">
        <v>78</v>
      </c>
      <c r="B125" s="25" t="s">
        <v>96</v>
      </c>
      <c r="C125" s="53" t="s">
        <v>97</v>
      </c>
      <c r="D125" s="26" t="s">
        <v>98</v>
      </c>
      <c r="E125" s="27" t="s">
        <v>99</v>
      </c>
      <c r="F125" s="26" t="s">
        <v>86</v>
      </c>
      <c r="G125" s="28"/>
      <c r="H125" s="28">
        <v>0.7</v>
      </c>
      <c r="I125" s="28"/>
      <c r="J125" s="28">
        <v>15.13</v>
      </c>
      <c r="K125" s="28">
        <v>161</v>
      </c>
      <c r="L125" s="30">
        <v>0.38700000000000001</v>
      </c>
      <c r="M125" s="28">
        <v>1432</v>
      </c>
      <c r="N125" s="28"/>
      <c r="O125" s="28">
        <v>1</v>
      </c>
      <c r="P125" s="28">
        <v>0.1</v>
      </c>
      <c r="Q125" s="31">
        <v>0.12590000000000001</v>
      </c>
      <c r="R125" s="28"/>
      <c r="S125" s="28">
        <v>1.02</v>
      </c>
      <c r="T125" s="28">
        <v>23</v>
      </c>
      <c r="U125" s="28"/>
      <c r="V125" s="28">
        <v>21</v>
      </c>
      <c r="W125" s="28">
        <v>79</v>
      </c>
      <c r="X125" s="28"/>
      <c r="Y125" s="28">
        <v>174</v>
      </c>
      <c r="Z125" s="28"/>
      <c r="AA125" s="28">
        <v>5.01</v>
      </c>
      <c r="AB125" s="28">
        <v>7.34</v>
      </c>
      <c r="AC125" s="28"/>
      <c r="AD125" s="28">
        <v>7.34</v>
      </c>
      <c r="AE125" s="28">
        <v>37</v>
      </c>
      <c r="AF125" s="28">
        <v>11</v>
      </c>
      <c r="AG125" s="28">
        <v>3.61</v>
      </c>
      <c r="AH125" s="28">
        <v>9146</v>
      </c>
      <c r="AI125" s="28">
        <v>1.6</v>
      </c>
      <c r="AJ125" s="28">
        <v>1212</v>
      </c>
      <c r="AK125" s="28">
        <v>0.16</v>
      </c>
      <c r="AL125" s="28"/>
      <c r="AM125" s="28"/>
      <c r="AN125" s="28">
        <v>1.08</v>
      </c>
      <c r="AO125" s="28">
        <v>3</v>
      </c>
      <c r="AP125" s="28"/>
      <c r="AQ125" s="28">
        <v>33</v>
      </c>
      <c r="AR125" s="28">
        <v>0.56999999999999995</v>
      </c>
      <c r="AS125" s="28">
        <v>2414</v>
      </c>
      <c r="AT125" s="28">
        <v>14</v>
      </c>
      <c r="AU125" s="28"/>
      <c r="AV125" s="28"/>
      <c r="AW125" s="28">
        <v>152</v>
      </c>
      <c r="AX125" s="28"/>
      <c r="AY125" s="28"/>
      <c r="AZ125" s="32">
        <v>8.9999999999999998E-4</v>
      </c>
      <c r="BA125" s="28"/>
      <c r="BB125" s="28">
        <v>0.26</v>
      </c>
      <c r="BC125" s="28">
        <v>2.64</v>
      </c>
      <c r="BD125" s="28">
        <v>61.38</v>
      </c>
      <c r="BE125" s="28">
        <v>0.9</v>
      </c>
      <c r="BF125" s="28">
        <v>0.2</v>
      </c>
      <c r="BG125" s="31">
        <v>0.32890000000000003</v>
      </c>
      <c r="BH125" s="28">
        <v>0.56999999999999995</v>
      </c>
      <c r="BI125" s="28">
        <v>2.0000000000000001E-4</v>
      </c>
      <c r="BJ125" s="28">
        <v>2</v>
      </c>
      <c r="BK125" s="28">
        <v>0.8</v>
      </c>
      <c r="BL125" s="28"/>
      <c r="BM125" s="28">
        <v>205</v>
      </c>
      <c r="BN125" s="28"/>
      <c r="BO125" s="28">
        <v>6</v>
      </c>
      <c r="BP125" s="28">
        <v>86</v>
      </c>
      <c r="BQ125" s="28"/>
      <c r="BR125" s="2"/>
    </row>
    <row r="126" spans="1:119" customFormat="1">
      <c r="A126" s="24" t="s">
        <v>78</v>
      </c>
      <c r="B126" s="25" t="s">
        <v>100</v>
      </c>
      <c r="C126" s="53" t="s">
        <v>101</v>
      </c>
      <c r="D126" s="26" t="s">
        <v>98</v>
      </c>
      <c r="E126" s="27" t="s">
        <v>99</v>
      </c>
      <c r="F126" s="26" t="s">
        <v>86</v>
      </c>
      <c r="G126" s="28"/>
      <c r="H126" s="28">
        <v>1</v>
      </c>
      <c r="I126" s="28"/>
      <c r="J126" s="28">
        <v>13.04</v>
      </c>
      <c r="K126" s="28">
        <v>34</v>
      </c>
      <c r="L126" s="30">
        <v>0.57999999999999996</v>
      </c>
      <c r="M126" s="28">
        <v>268</v>
      </c>
      <c r="N126" s="28"/>
      <c r="O126" s="28">
        <v>0.7</v>
      </c>
      <c r="P126" s="28">
        <v>0.1</v>
      </c>
      <c r="Q126" s="28">
        <v>1.04</v>
      </c>
      <c r="R126" s="28">
        <v>3.48</v>
      </c>
      <c r="S126" s="28">
        <v>5.04</v>
      </c>
      <c r="T126" s="28">
        <v>16</v>
      </c>
      <c r="U126" s="28"/>
      <c r="V126" s="28">
        <v>12</v>
      </c>
      <c r="W126" s="28"/>
      <c r="X126" s="28"/>
      <c r="Y126" s="28">
        <v>76</v>
      </c>
      <c r="Z126" s="28"/>
      <c r="AA126" s="28">
        <v>3.34</v>
      </c>
      <c r="AB126" s="28">
        <v>4.88</v>
      </c>
      <c r="AC126" s="28"/>
      <c r="AD126" s="28">
        <v>3.42</v>
      </c>
      <c r="AE126" s="28">
        <v>37</v>
      </c>
      <c r="AF126" s="28">
        <v>8</v>
      </c>
      <c r="AG126" s="28">
        <v>5.68</v>
      </c>
      <c r="AH126" s="28">
        <v>12800</v>
      </c>
      <c r="AI126" s="29">
        <v>2.2200000000000002</v>
      </c>
      <c r="AJ126" s="28">
        <v>985</v>
      </c>
      <c r="AK126" s="28"/>
      <c r="AL126" s="28"/>
      <c r="AM126" s="28"/>
      <c r="AN126" s="28">
        <v>1.35</v>
      </c>
      <c r="AO126" s="28">
        <v>3</v>
      </c>
      <c r="AP126" s="28">
        <v>9</v>
      </c>
      <c r="AQ126" s="28">
        <v>12</v>
      </c>
      <c r="AR126" s="28">
        <v>0.14000000000000001</v>
      </c>
      <c r="AS126" s="28">
        <v>613</v>
      </c>
      <c r="AT126" s="28">
        <v>18</v>
      </c>
      <c r="AU126" s="28"/>
      <c r="AV126" s="28"/>
      <c r="AW126" s="28">
        <v>105</v>
      </c>
      <c r="AX126" s="28"/>
      <c r="AY126" s="28"/>
      <c r="AZ126" s="32">
        <v>4.0000000000000002E-4</v>
      </c>
      <c r="BA126" s="28"/>
      <c r="BB126" s="28">
        <v>0.42</v>
      </c>
      <c r="BC126" s="28">
        <v>2.7</v>
      </c>
      <c r="BD126" s="28">
        <v>63.21</v>
      </c>
      <c r="BE126" s="28"/>
      <c r="BF126" s="28">
        <v>0.2</v>
      </c>
      <c r="BG126" s="31">
        <v>0.26500000000000001</v>
      </c>
      <c r="BH126" s="28">
        <v>0.46</v>
      </c>
      <c r="BI126" s="28"/>
      <c r="BJ126" s="28">
        <v>1</v>
      </c>
      <c r="BK126" s="28">
        <v>0.5</v>
      </c>
      <c r="BL126" s="28"/>
      <c r="BM126" s="28">
        <v>119</v>
      </c>
      <c r="BN126" s="28"/>
      <c r="BO126" s="28"/>
      <c r="BP126" s="28">
        <v>97</v>
      </c>
      <c r="BQ126" s="28"/>
      <c r="BR126" s="2"/>
    </row>
    <row r="127" spans="1:119" customFormat="1">
      <c r="A127" s="24" t="s">
        <v>78</v>
      </c>
      <c r="B127" s="25" t="s">
        <v>102</v>
      </c>
      <c r="C127" s="53" t="s">
        <v>103</v>
      </c>
      <c r="D127" s="26" t="s">
        <v>98</v>
      </c>
      <c r="E127" s="27" t="s">
        <v>99</v>
      </c>
      <c r="F127" s="26" t="s">
        <v>86</v>
      </c>
      <c r="G127" s="28"/>
      <c r="H127" s="28">
        <v>2</v>
      </c>
      <c r="I127" s="28"/>
      <c r="J127" s="28">
        <v>6.07</v>
      </c>
      <c r="K127" s="28">
        <v>35</v>
      </c>
      <c r="L127" s="30">
        <v>0.30199999999999999</v>
      </c>
      <c r="M127" s="28">
        <v>224</v>
      </c>
      <c r="N127" s="28"/>
      <c r="O127" s="28">
        <v>0.4</v>
      </c>
      <c r="P127" s="28"/>
      <c r="Q127" s="31">
        <v>0.25700000000000001</v>
      </c>
      <c r="R127" s="28">
        <v>0.86</v>
      </c>
      <c r="S127" s="28">
        <v>1.22</v>
      </c>
      <c r="T127" s="28">
        <v>9</v>
      </c>
      <c r="U127" s="28"/>
      <c r="V127" s="28">
        <v>9</v>
      </c>
      <c r="W127" s="28"/>
      <c r="X127" s="28"/>
      <c r="Y127" s="28">
        <v>141</v>
      </c>
      <c r="Z127" s="28"/>
      <c r="AA127" s="28">
        <v>2.0699999999999998</v>
      </c>
      <c r="AB127" s="28">
        <v>2.96</v>
      </c>
      <c r="AC127" s="28"/>
      <c r="AD127" s="28">
        <v>2.57</v>
      </c>
      <c r="AE127" s="28">
        <v>70</v>
      </c>
      <c r="AF127" s="28">
        <v>4</v>
      </c>
      <c r="AG127" s="28"/>
      <c r="AH127" s="28">
        <v>6842</v>
      </c>
      <c r="AI127" s="28">
        <v>1.19</v>
      </c>
      <c r="AJ127" s="28">
        <v>895</v>
      </c>
      <c r="AK127" s="28">
        <v>0.12</v>
      </c>
      <c r="AL127" s="28"/>
      <c r="AM127" s="28"/>
      <c r="AN127" s="28">
        <v>0.19</v>
      </c>
      <c r="AO127" s="28">
        <v>1</v>
      </c>
      <c r="AP127" s="28"/>
      <c r="AQ127" s="28">
        <v>18</v>
      </c>
      <c r="AR127" s="31">
        <v>6.5000000000000002E-2</v>
      </c>
      <c r="AS127" s="28">
        <v>291</v>
      </c>
      <c r="AT127" s="28">
        <v>233</v>
      </c>
      <c r="AU127" s="28"/>
      <c r="AV127" s="28"/>
      <c r="AW127" s="28">
        <v>70</v>
      </c>
      <c r="AX127" s="28"/>
      <c r="AY127" s="28"/>
      <c r="AZ127" s="32">
        <v>4.0000000000000002E-4</v>
      </c>
      <c r="BA127" s="28"/>
      <c r="BB127" s="28">
        <v>0.62</v>
      </c>
      <c r="BC127" s="28">
        <v>2.7</v>
      </c>
      <c r="BD127" s="28">
        <v>83.01</v>
      </c>
      <c r="BE127" s="28">
        <v>0.8</v>
      </c>
      <c r="BF127" s="28">
        <v>0.1</v>
      </c>
      <c r="BG127" s="31">
        <v>0.1236</v>
      </c>
      <c r="BH127" s="28">
        <v>0.21</v>
      </c>
      <c r="BI127" s="28"/>
      <c r="BJ127" s="28">
        <v>0.7</v>
      </c>
      <c r="BK127" s="28">
        <v>0.4</v>
      </c>
      <c r="BL127" s="28"/>
      <c r="BM127" s="28">
        <v>55</v>
      </c>
      <c r="BN127" s="28"/>
      <c r="BO127" s="28">
        <v>2</v>
      </c>
      <c r="BP127" s="28">
        <v>361</v>
      </c>
      <c r="BQ127" s="28"/>
      <c r="BR127" s="2"/>
    </row>
    <row r="128" spans="1:119" customFormat="1">
      <c r="A128" s="24" t="s">
        <v>78</v>
      </c>
      <c r="B128" s="25" t="s">
        <v>610</v>
      </c>
      <c r="C128" s="53" t="s">
        <v>611</v>
      </c>
      <c r="D128" s="26" t="s">
        <v>291</v>
      </c>
      <c r="E128" s="27" t="s">
        <v>286</v>
      </c>
      <c r="F128" s="26" t="s">
        <v>83</v>
      </c>
      <c r="G128" s="28"/>
      <c r="H128" s="28"/>
      <c r="I128" s="28">
        <v>66200</v>
      </c>
      <c r="J128" s="28">
        <v>12.85</v>
      </c>
      <c r="K128" s="28"/>
      <c r="L128" s="30"/>
      <c r="M128" s="28">
        <v>17</v>
      </c>
      <c r="N128" s="28"/>
      <c r="O128" s="28"/>
      <c r="P128" s="28"/>
      <c r="Q128" s="28"/>
      <c r="R128" s="28"/>
      <c r="S128" s="28"/>
      <c r="T128" s="28"/>
      <c r="U128" s="28"/>
      <c r="V128" s="28"/>
      <c r="W128" s="28">
        <v>319800</v>
      </c>
      <c r="X128" s="28">
        <v>46.74</v>
      </c>
      <c r="Y128" s="28">
        <v>8</v>
      </c>
      <c r="Z128" s="28"/>
      <c r="AA128" s="28">
        <v>16.22</v>
      </c>
      <c r="AB128" s="28">
        <v>23.66</v>
      </c>
      <c r="AC128" s="28"/>
      <c r="AD128" s="28"/>
      <c r="AE128" s="28">
        <v>19</v>
      </c>
      <c r="AF128" s="28">
        <v>3</v>
      </c>
      <c r="AG128" s="28"/>
      <c r="AH128" s="28">
        <v>49300</v>
      </c>
      <c r="AI128" s="28">
        <v>8.8000000000000007</v>
      </c>
      <c r="AJ128" s="28">
        <v>1982</v>
      </c>
      <c r="AK128" s="28">
        <v>0.25600000000000001</v>
      </c>
      <c r="AL128" s="28"/>
      <c r="AM128" s="28"/>
      <c r="AN128" s="28"/>
      <c r="AO128" s="28">
        <v>3</v>
      </c>
      <c r="AP128" s="28"/>
      <c r="AQ128" s="28">
        <v>648</v>
      </c>
      <c r="AR128" s="28">
        <v>0.01</v>
      </c>
      <c r="AS128" s="28"/>
      <c r="AT128" s="28"/>
      <c r="AU128" s="28"/>
      <c r="AV128" s="28"/>
      <c r="AW128" s="28"/>
      <c r="AX128" s="28"/>
      <c r="AY128" s="28"/>
      <c r="AZ128" s="32"/>
      <c r="BA128" s="28"/>
      <c r="BB128" s="28"/>
      <c r="BC128" s="28">
        <v>4</v>
      </c>
      <c r="BD128" s="28">
        <v>7.02</v>
      </c>
      <c r="BE128" s="28"/>
      <c r="BF128" s="28">
        <v>0.2</v>
      </c>
      <c r="BG128" s="31"/>
      <c r="BH128" s="28">
        <v>0.65400000000000003</v>
      </c>
      <c r="BI128" s="28"/>
      <c r="BJ128" s="28">
        <v>2</v>
      </c>
      <c r="BK128" s="28">
        <v>0.9</v>
      </c>
      <c r="BL128" s="28"/>
      <c r="BM128" s="28"/>
      <c r="BN128" s="28">
        <v>0.191</v>
      </c>
      <c r="BO128" s="28">
        <v>0.2</v>
      </c>
      <c r="BP128" s="28"/>
      <c r="BQ128" s="28"/>
      <c r="BR128" s="2"/>
    </row>
    <row r="129" spans="1:221" customFormat="1">
      <c r="A129" s="24" t="s">
        <v>78</v>
      </c>
      <c r="B129" s="25" t="s">
        <v>612</v>
      </c>
      <c r="C129" s="53" t="s">
        <v>613</v>
      </c>
      <c r="D129" s="26" t="s">
        <v>242</v>
      </c>
      <c r="E129" s="27" t="s">
        <v>286</v>
      </c>
      <c r="F129" s="26" t="s">
        <v>269</v>
      </c>
      <c r="G129" s="28"/>
      <c r="H129" s="28"/>
      <c r="I129" s="28">
        <v>3.23</v>
      </c>
      <c r="J129" s="28">
        <v>6.4</v>
      </c>
      <c r="K129" s="28">
        <v>12</v>
      </c>
      <c r="L129" s="30"/>
      <c r="M129" s="28">
        <v>97</v>
      </c>
      <c r="N129" s="28"/>
      <c r="O129" s="28"/>
      <c r="P129" s="28"/>
      <c r="Q129" s="28">
        <v>0.84809999999999997</v>
      </c>
      <c r="R129" s="28">
        <v>7.6999999999999999E-2</v>
      </c>
      <c r="S129" s="28">
        <v>0.12</v>
      </c>
      <c r="T129" s="28">
        <v>14</v>
      </c>
      <c r="U129" s="28"/>
      <c r="V129" s="28">
        <v>383</v>
      </c>
      <c r="W129" s="28">
        <v>100200</v>
      </c>
      <c r="X129" s="28">
        <v>14.65</v>
      </c>
      <c r="Y129" s="28"/>
      <c r="Z129" s="28"/>
      <c r="AA129" s="28">
        <v>20.02</v>
      </c>
      <c r="AB129" s="28">
        <v>29.05</v>
      </c>
      <c r="AC129" s="28"/>
      <c r="AD129" s="28">
        <v>0.33</v>
      </c>
      <c r="AE129" s="28">
        <v>15</v>
      </c>
      <c r="AF129" s="28">
        <v>6</v>
      </c>
      <c r="AG129" s="28">
        <v>5.33</v>
      </c>
      <c r="AH129" s="28"/>
      <c r="AI129" s="28">
        <v>8.0399999999999991</v>
      </c>
      <c r="AJ129" s="28">
        <v>2122</v>
      </c>
      <c r="AK129" s="28">
        <v>0.27</v>
      </c>
      <c r="AL129" s="28"/>
      <c r="AM129" s="28"/>
      <c r="AN129" s="28"/>
      <c r="AO129" s="28">
        <v>3</v>
      </c>
      <c r="AP129" s="28"/>
      <c r="AQ129" s="28">
        <v>4290</v>
      </c>
      <c r="AR129" s="28"/>
      <c r="AS129" s="28">
        <v>259</v>
      </c>
      <c r="AT129" s="28"/>
      <c r="AU129" s="28"/>
      <c r="AV129" s="28"/>
      <c r="AW129" s="28">
        <v>16</v>
      </c>
      <c r="AX129" s="28"/>
      <c r="AY129" s="28"/>
      <c r="AZ129" s="32">
        <v>0</v>
      </c>
      <c r="BA129" s="28"/>
      <c r="BB129" s="28"/>
      <c r="BC129" s="28">
        <v>3.1749999999999998</v>
      </c>
      <c r="BD129" s="28">
        <v>36.6</v>
      </c>
      <c r="BE129" s="28"/>
      <c r="BF129" s="28">
        <v>0.2</v>
      </c>
      <c r="BG129" s="31">
        <v>0.24579999999999999</v>
      </c>
      <c r="BH129" s="28">
        <v>0.44</v>
      </c>
      <c r="BI129" s="28">
        <v>0.1</v>
      </c>
      <c r="BJ129" s="28"/>
      <c r="BK129" s="28">
        <v>8</v>
      </c>
      <c r="BL129" s="28"/>
      <c r="BM129" s="28"/>
      <c r="BN129" s="28">
        <v>7.0000000000000007E-2</v>
      </c>
      <c r="BO129" s="28">
        <v>0.6</v>
      </c>
      <c r="BP129" s="28"/>
      <c r="BQ129" s="28">
        <v>38</v>
      </c>
      <c r="BR129" s="2"/>
    </row>
    <row r="130" spans="1:221" customFormat="1">
      <c r="A130" s="24" t="s">
        <v>78</v>
      </c>
      <c r="B130" s="25" t="s">
        <v>358</v>
      </c>
      <c r="C130" s="53" t="s">
        <v>359</v>
      </c>
      <c r="D130" s="26" t="s">
        <v>242</v>
      </c>
      <c r="E130" s="27" t="s">
        <v>167</v>
      </c>
      <c r="F130" s="26" t="s">
        <v>360</v>
      </c>
      <c r="G130" s="28"/>
      <c r="H130" s="28"/>
      <c r="I130" s="28">
        <v>87100</v>
      </c>
      <c r="J130" s="28">
        <v>16.86</v>
      </c>
      <c r="K130" s="28"/>
      <c r="L130" s="30">
        <v>0.14399999999999999</v>
      </c>
      <c r="M130" s="28">
        <v>1259</v>
      </c>
      <c r="N130" s="28">
        <v>0.14399999999999999</v>
      </c>
      <c r="O130" s="28">
        <v>0.9</v>
      </c>
      <c r="P130" s="28">
        <v>0.2</v>
      </c>
      <c r="Q130" s="28">
        <v>0.46429999999999999</v>
      </c>
      <c r="R130" s="28">
        <v>2.7</v>
      </c>
      <c r="S130" s="28">
        <v>3.83</v>
      </c>
      <c r="T130" s="28">
        <v>17</v>
      </c>
      <c r="U130" s="28"/>
      <c r="V130" s="28">
        <v>8</v>
      </c>
      <c r="W130" s="28">
        <v>88</v>
      </c>
      <c r="X130" s="28">
        <v>1.2999999999999999E-2</v>
      </c>
      <c r="Y130" s="28">
        <v>405</v>
      </c>
      <c r="Z130" s="28"/>
      <c r="AA130" s="28">
        <v>2.76</v>
      </c>
      <c r="AB130" s="28">
        <v>3.95</v>
      </c>
      <c r="AC130" s="28"/>
      <c r="AD130" s="28">
        <v>4.71</v>
      </c>
      <c r="AE130" s="28">
        <v>5</v>
      </c>
      <c r="AF130" s="28">
        <v>8</v>
      </c>
      <c r="AG130" s="28"/>
      <c r="AH130" s="28">
        <v>7967</v>
      </c>
      <c r="AI130" s="28">
        <v>1.37</v>
      </c>
      <c r="AJ130" s="28">
        <v>468</v>
      </c>
      <c r="AK130" s="28">
        <v>5.7000000000000002E-2</v>
      </c>
      <c r="AL130" s="28"/>
      <c r="AM130" s="28"/>
      <c r="AN130" s="28">
        <v>4.9800000000000004</v>
      </c>
      <c r="AO130" s="28">
        <v>1</v>
      </c>
      <c r="AP130" s="28"/>
      <c r="AQ130" s="28">
        <v>4</v>
      </c>
      <c r="AR130" s="28">
        <v>0.25</v>
      </c>
      <c r="AS130" s="28">
        <v>1095</v>
      </c>
      <c r="AT130" s="28">
        <v>7</v>
      </c>
      <c r="AU130" s="28"/>
      <c r="AV130" s="28"/>
      <c r="AW130" s="28">
        <v>62</v>
      </c>
      <c r="AX130" s="28"/>
      <c r="AY130" s="28"/>
      <c r="AZ130" s="32"/>
      <c r="BA130" s="28">
        <v>28.24</v>
      </c>
      <c r="BB130" s="28"/>
      <c r="BC130" s="28">
        <v>3</v>
      </c>
      <c r="BD130" s="28">
        <v>60.68</v>
      </c>
      <c r="BE130" s="28"/>
      <c r="BF130" s="28"/>
      <c r="BG130" s="31">
        <v>0.20910000000000001</v>
      </c>
      <c r="BH130" s="28">
        <v>0.35099999999999998</v>
      </c>
      <c r="BI130" s="28"/>
      <c r="BJ130" s="28"/>
      <c r="BK130" s="28">
        <v>0.9</v>
      </c>
      <c r="BL130" s="28"/>
      <c r="BM130" s="28">
        <v>179</v>
      </c>
      <c r="BN130" s="28">
        <v>3.2000000000000001E-2</v>
      </c>
      <c r="BO130" s="28">
        <v>0.54100000000000004</v>
      </c>
      <c r="BP130" s="28">
        <v>37</v>
      </c>
      <c r="BQ130" s="28">
        <v>17</v>
      </c>
      <c r="BR130" s="2"/>
    </row>
    <row r="131" spans="1:221" customFormat="1">
      <c r="A131" s="24" t="s">
        <v>78</v>
      </c>
      <c r="B131" s="25" t="s">
        <v>361</v>
      </c>
      <c r="C131" s="53" t="s">
        <v>362</v>
      </c>
      <c r="D131" s="26" t="s">
        <v>300</v>
      </c>
      <c r="E131" s="27" t="s">
        <v>262</v>
      </c>
      <c r="F131" s="26" t="s">
        <v>163</v>
      </c>
      <c r="G131" s="28"/>
      <c r="H131" s="28"/>
      <c r="I131" s="28">
        <v>15000</v>
      </c>
      <c r="J131" s="28">
        <v>2.84</v>
      </c>
      <c r="K131" s="28">
        <v>29</v>
      </c>
      <c r="L131" s="30"/>
      <c r="M131" s="28"/>
      <c r="N131" s="28">
        <v>0.03</v>
      </c>
      <c r="O131" s="28">
        <v>0.9</v>
      </c>
      <c r="P131" s="28">
        <v>0.1</v>
      </c>
      <c r="Q131" s="28">
        <v>4.6899999999999997E-2</v>
      </c>
      <c r="R131" s="28">
        <v>0.1002</v>
      </c>
      <c r="S131" s="28">
        <v>0.13600000000000001</v>
      </c>
      <c r="T131" s="28">
        <v>35</v>
      </c>
      <c r="U131" s="28"/>
      <c r="V131" s="28">
        <v>5</v>
      </c>
      <c r="W131" s="28">
        <v>96</v>
      </c>
      <c r="X131" s="28">
        <v>1.4E-2</v>
      </c>
      <c r="Y131" s="28"/>
      <c r="Z131" s="28"/>
      <c r="AA131" s="28">
        <v>59.66</v>
      </c>
      <c r="AB131" s="28">
        <v>83.71</v>
      </c>
      <c r="AC131" s="28"/>
      <c r="AD131" s="28">
        <v>0.28599999999999998</v>
      </c>
      <c r="AE131" s="28">
        <v>20</v>
      </c>
      <c r="AF131" s="28">
        <v>12</v>
      </c>
      <c r="AG131" s="28">
        <v>1.08</v>
      </c>
      <c r="AH131" s="28">
        <v>201</v>
      </c>
      <c r="AI131" s="28"/>
      <c r="AJ131" s="28">
        <v>165</v>
      </c>
      <c r="AK131" s="28"/>
      <c r="AL131" s="28"/>
      <c r="AM131" s="28"/>
      <c r="AN131" s="28"/>
      <c r="AO131" s="28">
        <v>2</v>
      </c>
      <c r="AP131" s="28">
        <v>8</v>
      </c>
      <c r="AQ131" s="28">
        <v>22</v>
      </c>
      <c r="AR131" s="28">
        <v>0.153</v>
      </c>
      <c r="AS131" s="28">
        <v>667</v>
      </c>
      <c r="AT131" s="28">
        <v>9</v>
      </c>
      <c r="AU131" s="28"/>
      <c r="AV131" s="28"/>
      <c r="AW131" s="28">
        <v>8</v>
      </c>
      <c r="AX131" s="28"/>
      <c r="AY131" s="28"/>
      <c r="AZ131" s="32">
        <v>2</v>
      </c>
      <c r="BA131" s="28">
        <v>4.68</v>
      </c>
      <c r="BB131" s="28">
        <v>9.98</v>
      </c>
      <c r="BC131" s="28">
        <v>5</v>
      </c>
      <c r="BD131" s="28"/>
      <c r="BE131" s="28"/>
      <c r="BF131" s="28"/>
      <c r="BG131" s="31"/>
      <c r="BH131" s="28">
        <v>0.16400000000000001</v>
      </c>
      <c r="BI131" s="28">
        <v>9.4799999999999995E-2</v>
      </c>
      <c r="BJ131" s="28">
        <v>3</v>
      </c>
      <c r="BK131" s="28">
        <v>0.9</v>
      </c>
      <c r="BL131" s="28"/>
      <c r="BM131" s="28"/>
      <c r="BN131" s="28"/>
      <c r="BO131" s="28">
        <v>1</v>
      </c>
      <c r="BP131" s="28"/>
      <c r="BQ131" s="28">
        <v>30</v>
      </c>
      <c r="BR131" s="2"/>
    </row>
    <row r="132" spans="1:221" s="3" customFormat="1">
      <c r="A132" s="24" t="s">
        <v>78</v>
      </c>
      <c r="B132" s="25" t="s">
        <v>363</v>
      </c>
      <c r="C132" s="53" t="s">
        <v>364</v>
      </c>
      <c r="D132" s="26" t="s">
        <v>300</v>
      </c>
      <c r="E132" s="27" t="s">
        <v>262</v>
      </c>
      <c r="F132" s="26" t="s">
        <v>163</v>
      </c>
      <c r="G132" s="28"/>
      <c r="H132" s="28"/>
      <c r="I132" s="28">
        <v>14900</v>
      </c>
      <c r="J132" s="28">
        <v>2.87</v>
      </c>
      <c r="K132" s="28">
        <v>28</v>
      </c>
      <c r="L132" s="30"/>
      <c r="M132" s="28">
        <v>659</v>
      </c>
      <c r="N132" s="28">
        <v>7.6999999999999999E-2</v>
      </c>
      <c r="O132" s="28">
        <v>0.8</v>
      </c>
      <c r="P132" s="28">
        <v>0.1</v>
      </c>
      <c r="Q132" s="28">
        <v>4.0300000000000002E-2</v>
      </c>
      <c r="R132" s="28">
        <v>0.13969999999999999</v>
      </c>
      <c r="S132" s="28">
        <v>0.2</v>
      </c>
      <c r="T132" s="28">
        <v>19</v>
      </c>
      <c r="U132" s="28"/>
      <c r="V132" s="28">
        <v>3</v>
      </c>
      <c r="W132" s="28">
        <v>101</v>
      </c>
      <c r="X132" s="28">
        <v>1.4999999999999999E-2</v>
      </c>
      <c r="Y132" s="28">
        <v>17</v>
      </c>
      <c r="Z132" s="28"/>
      <c r="AA132" s="28">
        <v>51.75</v>
      </c>
      <c r="AB132" s="28">
        <v>74.36</v>
      </c>
      <c r="AC132" s="28"/>
      <c r="AD132" s="28">
        <v>0.47</v>
      </c>
      <c r="AE132" s="28">
        <v>62</v>
      </c>
      <c r="AF132" s="28">
        <v>7</v>
      </c>
      <c r="AG132" s="28">
        <v>1.0900000000000001</v>
      </c>
      <c r="AH132" s="28">
        <v>409</v>
      </c>
      <c r="AI132" s="28"/>
      <c r="AJ132" s="28">
        <v>252</v>
      </c>
      <c r="AK132" s="28">
        <v>3.5000000000000003E-2</v>
      </c>
      <c r="AL132" s="28"/>
      <c r="AM132" s="28"/>
      <c r="AN132" s="28"/>
      <c r="AO132" s="28">
        <v>2</v>
      </c>
      <c r="AP132" s="28">
        <v>6</v>
      </c>
      <c r="AQ132" s="28">
        <v>19</v>
      </c>
      <c r="AR132" s="28">
        <v>0.12</v>
      </c>
      <c r="AS132" s="28">
        <v>489</v>
      </c>
      <c r="AT132" s="28">
        <v>8</v>
      </c>
      <c r="AU132" s="28"/>
      <c r="AV132" s="28"/>
      <c r="AW132" s="28">
        <v>15</v>
      </c>
      <c r="AX132" s="28"/>
      <c r="AY132" s="28"/>
      <c r="AZ132" s="32">
        <v>1</v>
      </c>
      <c r="BA132" s="28">
        <v>9.9499999999999993</v>
      </c>
      <c r="BB132" s="28">
        <v>2.5000000000000001E-2</v>
      </c>
      <c r="BC132" s="28">
        <v>4</v>
      </c>
      <c r="BD132" s="28">
        <v>21.21</v>
      </c>
      <c r="BE132" s="28"/>
      <c r="BF132" s="28">
        <v>0.1</v>
      </c>
      <c r="BG132" s="31">
        <v>8.9200000000000002E-2</v>
      </c>
      <c r="BH132" s="28">
        <v>0.15</v>
      </c>
      <c r="BI132" s="28"/>
      <c r="BJ132" s="28">
        <v>2</v>
      </c>
      <c r="BK132" s="28">
        <v>0.7</v>
      </c>
      <c r="BL132" s="28"/>
      <c r="BM132" s="28"/>
      <c r="BN132" s="28">
        <v>7.0000000000000001E-3</v>
      </c>
      <c r="BO132" s="28">
        <v>1</v>
      </c>
      <c r="BP132" s="28"/>
      <c r="BQ132" s="28">
        <v>26</v>
      </c>
      <c r="BR132" s="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row>
    <row r="133" spans="1:221" customFormat="1">
      <c r="A133" s="24" t="s">
        <v>78</v>
      </c>
      <c r="B133" s="25" t="s">
        <v>365</v>
      </c>
      <c r="C133" s="53" t="s">
        <v>366</v>
      </c>
      <c r="D133" s="26" t="s">
        <v>300</v>
      </c>
      <c r="E133" s="27" t="s">
        <v>262</v>
      </c>
      <c r="F133" s="26" t="s">
        <v>163</v>
      </c>
      <c r="G133" s="28"/>
      <c r="H133" s="28"/>
      <c r="I133" s="28">
        <v>5596</v>
      </c>
      <c r="J133" s="28">
        <v>1.06</v>
      </c>
      <c r="K133" s="28">
        <v>34</v>
      </c>
      <c r="L133" s="30"/>
      <c r="M133" s="28">
        <v>373</v>
      </c>
      <c r="N133" s="28">
        <v>4.2999999999999997E-2</v>
      </c>
      <c r="O133" s="28">
        <v>1</v>
      </c>
      <c r="P133" s="28"/>
      <c r="Q133" s="28"/>
      <c r="R133" s="28">
        <v>9.5600000000000004E-2</v>
      </c>
      <c r="S133" s="28">
        <v>0.125</v>
      </c>
      <c r="T133" s="28">
        <v>20</v>
      </c>
      <c r="U133" s="28"/>
      <c r="V133" s="28">
        <v>2</v>
      </c>
      <c r="W133" s="28">
        <v>69</v>
      </c>
      <c r="X133" s="28"/>
      <c r="Y133" s="28">
        <v>23</v>
      </c>
      <c r="Z133" s="28"/>
      <c r="AA133" s="28">
        <v>63.64</v>
      </c>
      <c r="AB133" s="28">
        <v>91.13</v>
      </c>
      <c r="AC133" s="28"/>
      <c r="AD133" s="28">
        <v>0.157</v>
      </c>
      <c r="AE133" s="28">
        <v>7</v>
      </c>
      <c r="AF133" s="28">
        <v>7</v>
      </c>
      <c r="AG133" s="28">
        <v>0.57899999999999996</v>
      </c>
      <c r="AH133" s="28"/>
      <c r="AI133" s="28"/>
      <c r="AJ133" s="28">
        <v>85</v>
      </c>
      <c r="AK133" s="28">
        <v>1.9E-2</v>
      </c>
      <c r="AL133" s="28"/>
      <c r="AM133" s="28"/>
      <c r="AN133" s="28"/>
      <c r="AO133" s="28">
        <v>1</v>
      </c>
      <c r="AP133" s="28">
        <v>6</v>
      </c>
      <c r="AQ133" s="28">
        <v>22</v>
      </c>
      <c r="AR133" s="28">
        <v>0.13900000000000001</v>
      </c>
      <c r="AS133" s="28">
        <v>629</v>
      </c>
      <c r="AT133" s="28">
        <v>6</v>
      </c>
      <c r="AU133" s="28"/>
      <c r="AV133" s="28"/>
      <c r="AW133" s="28">
        <v>5</v>
      </c>
      <c r="AX133" s="28"/>
      <c r="AY133" s="28"/>
      <c r="AZ133" s="32"/>
      <c r="BA133" s="28"/>
      <c r="BB133" s="28">
        <v>2.3E-2</v>
      </c>
      <c r="BC133" s="28">
        <v>4.87</v>
      </c>
      <c r="BD133" s="28">
        <v>6.58</v>
      </c>
      <c r="BE133" s="28"/>
      <c r="BF133" s="28"/>
      <c r="BG133" s="31">
        <v>3.3000000000000002E-2</v>
      </c>
      <c r="BH133" s="28">
        <v>5.8999999999999997E-2</v>
      </c>
      <c r="BI133" s="28"/>
      <c r="BJ133" s="28">
        <v>1</v>
      </c>
      <c r="BK133" s="28">
        <v>0.8</v>
      </c>
      <c r="BL133" s="28"/>
      <c r="BM133" s="28">
        <v>41</v>
      </c>
      <c r="BN133" s="28">
        <v>8.9999999999999993E-3</v>
      </c>
      <c r="BO133" s="28">
        <v>2</v>
      </c>
      <c r="BP133" s="28"/>
      <c r="BQ133" s="28"/>
      <c r="BR133" s="2"/>
    </row>
    <row r="134" spans="1:221" s="4" customFormat="1">
      <c r="A134" s="33" t="s">
        <v>78</v>
      </c>
      <c r="B134" s="34" t="s">
        <v>614</v>
      </c>
      <c r="C134" s="115" t="s">
        <v>615</v>
      </c>
      <c r="D134" s="35" t="s">
        <v>291</v>
      </c>
      <c r="E134" s="36" t="s">
        <v>582</v>
      </c>
      <c r="F134" s="35" t="s">
        <v>83</v>
      </c>
      <c r="G134" s="37"/>
      <c r="H134" s="37"/>
      <c r="I134" s="37">
        <v>9396</v>
      </c>
      <c r="J134" s="37">
        <v>1.65</v>
      </c>
      <c r="K134" s="37"/>
      <c r="L134" s="38"/>
      <c r="M134" s="37">
        <v>79</v>
      </c>
      <c r="N134" s="37"/>
      <c r="O134" s="37"/>
      <c r="P134" s="37"/>
      <c r="Q134" s="37">
        <v>0.09</v>
      </c>
      <c r="R134" s="37"/>
      <c r="S134" s="37">
        <v>0.23</v>
      </c>
      <c r="T134" s="37">
        <v>254</v>
      </c>
      <c r="U134" s="37"/>
      <c r="V134" s="37">
        <v>5</v>
      </c>
      <c r="W134" s="37">
        <v>1697</v>
      </c>
      <c r="X134" s="37">
        <v>0.25</v>
      </c>
      <c r="Y134" s="37"/>
      <c r="Z134" s="37"/>
      <c r="AA134" s="37">
        <v>5.98</v>
      </c>
      <c r="AB134" s="37">
        <v>8.5500000000000007</v>
      </c>
      <c r="AC134" s="37"/>
      <c r="AD134" s="37"/>
      <c r="AE134" s="37">
        <v>235</v>
      </c>
      <c r="AF134" s="37">
        <v>117</v>
      </c>
      <c r="AG134" s="37"/>
      <c r="AH134" s="37">
        <v>7341</v>
      </c>
      <c r="AI134" s="37">
        <v>1.28</v>
      </c>
      <c r="AJ134" s="37">
        <v>12900</v>
      </c>
      <c r="AK134" s="37">
        <v>1.65</v>
      </c>
      <c r="AL134" s="37"/>
      <c r="AM134" s="37"/>
      <c r="AN134" s="37"/>
      <c r="AO134" s="37">
        <v>891</v>
      </c>
      <c r="AP134" s="37">
        <v>117</v>
      </c>
      <c r="AQ134" s="37"/>
      <c r="AR134" s="37"/>
      <c r="AS134" s="37"/>
      <c r="AT134" s="37"/>
      <c r="AU134" s="37"/>
      <c r="AV134" s="37"/>
      <c r="AW134" s="37">
        <v>5</v>
      </c>
      <c r="AX134" s="37"/>
      <c r="AY134" s="37"/>
      <c r="AZ134" s="32">
        <v>8.9999999999999998E-4</v>
      </c>
      <c r="BA134" s="37">
        <v>1.46</v>
      </c>
      <c r="BB134" s="37">
        <v>7.8E-2</v>
      </c>
      <c r="BC134" s="37">
        <v>4.03</v>
      </c>
      <c r="BD134" s="37">
        <v>2.92</v>
      </c>
      <c r="BE134" s="37"/>
      <c r="BF134" s="37">
        <v>56</v>
      </c>
      <c r="BG134" s="31">
        <v>50.06</v>
      </c>
      <c r="BH134" s="37">
        <v>85.17</v>
      </c>
      <c r="BI134" s="37"/>
      <c r="BJ134" s="37"/>
      <c r="BK134" s="37"/>
      <c r="BL134" s="37"/>
      <c r="BM134" s="37"/>
      <c r="BN134" s="37">
        <v>0.41</v>
      </c>
      <c r="BO134" s="37">
        <v>13</v>
      </c>
      <c r="BP134" s="37"/>
      <c r="BQ134" s="37">
        <v>2245</v>
      </c>
      <c r="BR134" s="2"/>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row>
    <row r="135" spans="1:221" s="4" customFormat="1">
      <c r="A135" s="24" t="s">
        <v>78</v>
      </c>
      <c r="B135" s="25" t="s">
        <v>616</v>
      </c>
      <c r="C135" s="53" t="s">
        <v>617</v>
      </c>
      <c r="D135" s="26" t="s">
        <v>242</v>
      </c>
      <c r="E135" s="27" t="s">
        <v>594</v>
      </c>
      <c r="F135" s="26" t="s">
        <v>163</v>
      </c>
      <c r="G135" s="28"/>
      <c r="H135" s="28"/>
      <c r="I135" s="28">
        <v>121300</v>
      </c>
      <c r="J135" s="28">
        <v>23.48</v>
      </c>
      <c r="K135" s="28"/>
      <c r="L135" s="30"/>
      <c r="M135" s="28">
        <v>87</v>
      </c>
      <c r="N135" s="28"/>
      <c r="O135" s="28">
        <v>246</v>
      </c>
      <c r="P135" s="28">
        <v>148</v>
      </c>
      <c r="Q135" s="28">
        <v>0.62429999999999997</v>
      </c>
      <c r="R135" s="28">
        <v>1.45</v>
      </c>
      <c r="S135" s="28">
        <v>2.0499999999999998</v>
      </c>
      <c r="T135" s="28">
        <v>36</v>
      </c>
      <c r="U135" s="28"/>
      <c r="V135" s="28"/>
      <c r="W135" s="28">
        <v>342</v>
      </c>
      <c r="X135" s="28"/>
      <c r="Y135" s="28">
        <v>61</v>
      </c>
      <c r="Z135" s="28"/>
      <c r="AA135" s="28">
        <v>2.1</v>
      </c>
      <c r="AB135" s="28">
        <v>3.12</v>
      </c>
      <c r="AC135" s="28"/>
      <c r="AD135" s="28">
        <v>0.72</v>
      </c>
      <c r="AE135" s="28">
        <v>26900</v>
      </c>
      <c r="AF135" s="28">
        <v>14</v>
      </c>
      <c r="AG135" s="28"/>
      <c r="AH135" s="28">
        <v>3182</v>
      </c>
      <c r="AI135" s="28">
        <v>0.56000000000000005</v>
      </c>
      <c r="AJ135" s="28">
        <v>1800</v>
      </c>
      <c r="AK135" s="28">
        <v>0.24</v>
      </c>
      <c r="AL135" s="28"/>
      <c r="AM135" s="28"/>
      <c r="AN135" s="28">
        <v>0.85</v>
      </c>
      <c r="AO135" s="28">
        <v>87</v>
      </c>
      <c r="AP135" s="28">
        <v>19</v>
      </c>
      <c r="AQ135" s="28">
        <v>22</v>
      </c>
      <c r="AR135" s="28">
        <v>0.16</v>
      </c>
      <c r="AS135" s="28">
        <v>646</v>
      </c>
      <c r="AT135" s="28">
        <v>23</v>
      </c>
      <c r="AU135" s="28"/>
      <c r="AV135" s="28"/>
      <c r="AW135" s="28">
        <v>564</v>
      </c>
      <c r="AX135" s="28"/>
      <c r="AY135" s="28"/>
      <c r="AZ135" s="32"/>
      <c r="BA135" s="28">
        <v>28.97</v>
      </c>
      <c r="BB135" s="28"/>
      <c r="BC135" s="28">
        <v>3.06</v>
      </c>
      <c r="BD135" s="28">
        <v>60.91</v>
      </c>
      <c r="BE135" s="28">
        <v>84</v>
      </c>
      <c r="BF135" s="28">
        <v>134</v>
      </c>
      <c r="BG135" s="31">
        <v>0.1386</v>
      </c>
      <c r="BH135" s="28">
        <v>0.25</v>
      </c>
      <c r="BI135" s="28"/>
      <c r="BJ135" s="28">
        <v>8</v>
      </c>
      <c r="BK135" s="28">
        <v>14</v>
      </c>
      <c r="BL135" s="28"/>
      <c r="BM135" s="28"/>
      <c r="BN135" s="28"/>
      <c r="BO135" s="28"/>
      <c r="BP135" s="28">
        <v>637</v>
      </c>
      <c r="BQ135" s="28"/>
      <c r="BR135" s="2"/>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row>
    <row r="136" spans="1:221" s="4" customFormat="1">
      <c r="A136" s="46" t="s">
        <v>78</v>
      </c>
      <c r="B136" s="47" t="s">
        <v>419</v>
      </c>
      <c r="C136" s="55" t="s">
        <v>420</v>
      </c>
      <c r="D136" s="48" t="s">
        <v>402</v>
      </c>
      <c r="E136" s="49" t="s">
        <v>413</v>
      </c>
      <c r="F136" s="48" t="s">
        <v>214</v>
      </c>
      <c r="G136" s="30">
        <v>4.7270000000000003</v>
      </c>
      <c r="H136" s="30"/>
      <c r="I136" s="30">
        <v>65200</v>
      </c>
      <c r="J136" s="30">
        <v>12.3</v>
      </c>
      <c r="K136" s="30"/>
      <c r="L136" s="30">
        <v>4.9000000000000002E-2</v>
      </c>
      <c r="M136" s="30"/>
      <c r="N136" s="30"/>
      <c r="O136" s="30"/>
      <c r="P136" s="30"/>
      <c r="Q136" s="28">
        <v>0.13170000000000001</v>
      </c>
      <c r="R136" s="30">
        <v>1.2</v>
      </c>
      <c r="S136" s="30">
        <v>1.79</v>
      </c>
      <c r="T136" s="30"/>
      <c r="U136" s="30"/>
      <c r="V136" s="30"/>
      <c r="W136" s="30">
        <v>185900</v>
      </c>
      <c r="X136" s="30">
        <v>27.17</v>
      </c>
      <c r="Y136" s="30"/>
      <c r="Z136" s="30"/>
      <c r="AA136" s="30">
        <v>16.52</v>
      </c>
      <c r="AB136" s="30">
        <v>23.62</v>
      </c>
      <c r="AC136" s="30">
        <v>0.218</v>
      </c>
      <c r="AD136" s="30">
        <v>6.7000000000000004E-2</v>
      </c>
      <c r="AE136" s="30"/>
      <c r="AF136" s="30"/>
      <c r="AG136" s="30"/>
      <c r="AH136" s="30">
        <v>92200</v>
      </c>
      <c r="AI136" s="30">
        <v>15.36</v>
      </c>
      <c r="AJ136" s="30"/>
      <c r="AK136" s="30">
        <v>0.22</v>
      </c>
      <c r="AL136" s="30"/>
      <c r="AM136" s="30"/>
      <c r="AN136" s="30"/>
      <c r="AO136" s="30"/>
      <c r="AP136" s="30"/>
      <c r="AQ136" s="30">
        <v>1292</v>
      </c>
      <c r="AR136" s="30"/>
      <c r="AS136" s="30"/>
      <c r="AT136" s="30"/>
      <c r="AU136" s="30">
        <v>1.41</v>
      </c>
      <c r="AV136" s="30">
        <v>2.74</v>
      </c>
      <c r="AW136" s="30"/>
      <c r="AX136" s="30">
        <v>0.52800000000000002</v>
      </c>
      <c r="AY136" s="30">
        <v>0.95799999999999996</v>
      </c>
      <c r="AZ136" s="32"/>
      <c r="BA136" s="30"/>
      <c r="BB136" s="30"/>
      <c r="BC136" s="30">
        <v>3.91</v>
      </c>
      <c r="BD136" s="30">
        <v>19.39</v>
      </c>
      <c r="BE136" s="30"/>
      <c r="BF136" s="30"/>
      <c r="BG136" s="31"/>
      <c r="BH136" s="30">
        <v>0.8</v>
      </c>
      <c r="BI136" s="30"/>
      <c r="BJ136" s="30"/>
      <c r="BK136" s="30"/>
      <c r="BL136" s="30"/>
      <c r="BM136" s="30"/>
      <c r="BN136" s="30">
        <v>0.25</v>
      </c>
      <c r="BO136" s="30"/>
      <c r="BP136" s="30"/>
      <c r="BQ136" s="30"/>
      <c r="BR136" s="2"/>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row>
    <row r="137" spans="1:221" s="4" customFormat="1">
      <c r="A137" s="24" t="s">
        <v>78</v>
      </c>
      <c r="B137" s="25" t="s">
        <v>104</v>
      </c>
      <c r="C137" s="53" t="s">
        <v>105</v>
      </c>
      <c r="D137" s="26" t="s">
        <v>98</v>
      </c>
      <c r="E137" s="27" t="s">
        <v>91</v>
      </c>
      <c r="F137" s="26" t="s">
        <v>86</v>
      </c>
      <c r="G137" s="28"/>
      <c r="H137" s="28"/>
      <c r="I137" s="28">
        <v>40600</v>
      </c>
      <c r="J137" s="28"/>
      <c r="K137" s="28">
        <v>32</v>
      </c>
      <c r="L137" s="30">
        <v>3.7999999999999999E-2</v>
      </c>
      <c r="M137" s="28">
        <v>196</v>
      </c>
      <c r="N137" s="28"/>
      <c r="O137" s="28">
        <v>0.7</v>
      </c>
      <c r="P137" s="28"/>
      <c r="Q137" s="28">
        <v>0.19320000000000001</v>
      </c>
      <c r="R137" s="28">
        <v>0.51349999999999996</v>
      </c>
      <c r="S137" s="28">
        <v>0.69</v>
      </c>
      <c r="T137" s="28">
        <v>42</v>
      </c>
      <c r="U137" s="28"/>
      <c r="V137" s="28">
        <v>23</v>
      </c>
      <c r="W137" s="28"/>
      <c r="X137" s="28">
        <v>5.5E-2</v>
      </c>
      <c r="Y137" s="28">
        <v>49</v>
      </c>
      <c r="Z137" s="28"/>
      <c r="AA137" s="28">
        <v>1.7</v>
      </c>
      <c r="AB137" s="28">
        <v>2.41</v>
      </c>
      <c r="AC137" s="28"/>
      <c r="AD137" s="28">
        <v>1.19</v>
      </c>
      <c r="AE137" s="28"/>
      <c r="AF137" s="28">
        <v>22</v>
      </c>
      <c r="AG137" s="28">
        <v>2.16</v>
      </c>
      <c r="AH137" s="28">
        <v>8716</v>
      </c>
      <c r="AI137" s="28">
        <v>1.48</v>
      </c>
      <c r="AJ137" s="28">
        <v>267</v>
      </c>
      <c r="AK137" s="28"/>
      <c r="AL137" s="28"/>
      <c r="AM137" s="28"/>
      <c r="AN137" s="28"/>
      <c r="AO137" s="28">
        <v>6</v>
      </c>
      <c r="AP137" s="28"/>
      <c r="AQ137" s="28">
        <v>132</v>
      </c>
      <c r="AR137" s="28"/>
      <c r="AS137" s="28"/>
      <c r="AT137" s="28">
        <v>11</v>
      </c>
      <c r="AU137" s="28"/>
      <c r="AV137" s="28"/>
      <c r="AW137" s="28">
        <v>43</v>
      </c>
      <c r="AX137" s="28"/>
      <c r="AY137" s="28"/>
      <c r="AZ137" s="32"/>
      <c r="BA137" s="28"/>
      <c r="BB137" s="28">
        <v>0.21</v>
      </c>
      <c r="BC137" s="28"/>
      <c r="BD137" s="28">
        <v>83</v>
      </c>
      <c r="BE137" s="28"/>
      <c r="BF137" s="28"/>
      <c r="BG137" s="31">
        <v>0.317</v>
      </c>
      <c r="BH137" s="28">
        <v>0.62</v>
      </c>
      <c r="BI137" s="28"/>
      <c r="BJ137" s="28">
        <v>7</v>
      </c>
      <c r="BK137" s="28">
        <v>7</v>
      </c>
      <c r="BL137" s="28">
        <v>1E-3</v>
      </c>
      <c r="BM137" s="28">
        <v>46</v>
      </c>
      <c r="BN137" s="28"/>
      <c r="BO137" s="28"/>
      <c r="BP137" s="28">
        <v>33</v>
      </c>
      <c r="BQ137" s="28">
        <v>70</v>
      </c>
      <c r="BR137" s="2"/>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row>
    <row r="138" spans="1:221" s="4" customFormat="1">
      <c r="A138" s="24" t="s">
        <v>78</v>
      </c>
      <c r="B138" s="25" t="s">
        <v>106</v>
      </c>
      <c r="C138" s="53" t="s">
        <v>107</v>
      </c>
      <c r="D138" s="26" t="s">
        <v>98</v>
      </c>
      <c r="E138" s="27" t="s">
        <v>91</v>
      </c>
      <c r="F138" s="26" t="s">
        <v>86</v>
      </c>
      <c r="G138" s="28"/>
      <c r="H138" s="28">
        <v>2</v>
      </c>
      <c r="I138" s="28">
        <v>38800</v>
      </c>
      <c r="J138" s="28">
        <v>7.61</v>
      </c>
      <c r="K138" s="28">
        <v>44</v>
      </c>
      <c r="L138" s="30">
        <v>6.8000000000000005E-2</v>
      </c>
      <c r="M138" s="28">
        <v>153</v>
      </c>
      <c r="N138" s="28"/>
      <c r="O138" s="28">
        <v>0.6</v>
      </c>
      <c r="P138" s="28"/>
      <c r="Q138" s="28">
        <v>0.20810000000000001</v>
      </c>
      <c r="R138" s="28">
        <v>0.5131</v>
      </c>
      <c r="S138" s="28">
        <v>0.7</v>
      </c>
      <c r="T138" s="28"/>
      <c r="U138" s="28"/>
      <c r="V138" s="28">
        <v>25</v>
      </c>
      <c r="W138" s="28"/>
      <c r="X138" s="28">
        <v>0.06</v>
      </c>
      <c r="Y138" s="28">
        <v>51</v>
      </c>
      <c r="Z138" s="28"/>
      <c r="AA138" s="28">
        <v>1.69</v>
      </c>
      <c r="AB138" s="28">
        <v>2.36</v>
      </c>
      <c r="AC138" s="28"/>
      <c r="AD138" s="28">
        <v>1.1000000000000001</v>
      </c>
      <c r="AE138" s="28"/>
      <c r="AF138" s="28">
        <v>20</v>
      </c>
      <c r="AG138" s="28">
        <v>2.21</v>
      </c>
      <c r="AH138" s="28">
        <v>11500</v>
      </c>
      <c r="AI138" s="28">
        <v>1.92</v>
      </c>
      <c r="AJ138" s="28">
        <v>269</v>
      </c>
      <c r="AK138" s="28"/>
      <c r="AL138" s="28"/>
      <c r="AM138" s="28"/>
      <c r="AN138" s="28"/>
      <c r="AO138" s="28"/>
      <c r="AP138" s="28"/>
      <c r="AQ138" s="28">
        <v>180</v>
      </c>
      <c r="AR138" s="28">
        <v>0.02</v>
      </c>
      <c r="AS138" s="28">
        <v>98</v>
      </c>
      <c r="AT138" s="28">
        <v>15</v>
      </c>
      <c r="AU138" s="28"/>
      <c r="AV138" s="28"/>
      <c r="AW138" s="28">
        <v>38</v>
      </c>
      <c r="AX138" s="28"/>
      <c r="AY138" s="28"/>
      <c r="AZ138" s="32"/>
      <c r="BA138" s="28"/>
      <c r="BB138" s="28">
        <v>0.26</v>
      </c>
      <c r="BC138" s="28"/>
      <c r="BD138" s="28">
        <v>83.17</v>
      </c>
      <c r="BE138" s="28"/>
      <c r="BF138" s="28"/>
      <c r="BG138" s="31">
        <v>0.1595</v>
      </c>
      <c r="BH138" s="28">
        <v>0.32</v>
      </c>
      <c r="BI138" s="28"/>
      <c r="BJ138" s="28"/>
      <c r="BK138" s="28">
        <v>7</v>
      </c>
      <c r="BL138" s="28">
        <v>1E-3</v>
      </c>
      <c r="BM138" s="28">
        <v>40</v>
      </c>
      <c r="BN138" s="28"/>
      <c r="BO138" s="28"/>
      <c r="BP138" s="28">
        <v>52</v>
      </c>
      <c r="BQ138" s="28"/>
      <c r="BR138" s="2"/>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row>
    <row r="139" spans="1:221" customFormat="1">
      <c r="A139" s="24" t="s">
        <v>78</v>
      </c>
      <c r="B139" s="25" t="s">
        <v>108</v>
      </c>
      <c r="C139" s="53" t="s">
        <v>109</v>
      </c>
      <c r="D139" s="26" t="s">
        <v>98</v>
      </c>
      <c r="E139" s="27" t="s">
        <v>91</v>
      </c>
      <c r="F139" s="26" t="s">
        <v>86</v>
      </c>
      <c r="G139" s="28"/>
      <c r="H139" s="28"/>
      <c r="I139" s="28">
        <v>40700</v>
      </c>
      <c r="J139" s="28">
        <v>8</v>
      </c>
      <c r="K139" s="28">
        <v>39</v>
      </c>
      <c r="L139" s="30">
        <v>5.1999999999999998E-2</v>
      </c>
      <c r="M139" s="28">
        <v>243</v>
      </c>
      <c r="N139" s="28"/>
      <c r="O139" s="28">
        <v>0.8</v>
      </c>
      <c r="P139" s="28"/>
      <c r="Q139" s="28"/>
      <c r="R139" s="28"/>
      <c r="S139" s="28"/>
      <c r="T139" s="28"/>
      <c r="U139" s="28"/>
      <c r="V139" s="28">
        <v>21</v>
      </c>
      <c r="W139" s="28"/>
      <c r="X139" s="28"/>
      <c r="Y139" s="28">
        <v>49</v>
      </c>
      <c r="Z139" s="28"/>
      <c r="AA139" s="28">
        <v>1.3</v>
      </c>
      <c r="AB139" s="28">
        <v>1.86</v>
      </c>
      <c r="AC139" s="28"/>
      <c r="AD139" s="28">
        <v>1.39</v>
      </c>
      <c r="AE139" s="28"/>
      <c r="AF139" s="28">
        <v>23</v>
      </c>
      <c r="AG139" s="28">
        <v>1.57</v>
      </c>
      <c r="AH139" s="28">
        <v>2964</v>
      </c>
      <c r="AI139" s="28">
        <v>0.5</v>
      </c>
      <c r="AJ139" s="28">
        <v>107</v>
      </c>
      <c r="AK139" s="28"/>
      <c r="AL139" s="28"/>
      <c r="AM139" s="28"/>
      <c r="AN139" s="28"/>
      <c r="AO139" s="28"/>
      <c r="AP139" s="28"/>
      <c r="AQ139" s="28">
        <v>92</v>
      </c>
      <c r="AR139" s="28"/>
      <c r="AS139" s="28"/>
      <c r="AT139" s="28">
        <v>65</v>
      </c>
      <c r="AU139" s="28"/>
      <c r="AV139" s="28"/>
      <c r="AW139" s="28">
        <v>46</v>
      </c>
      <c r="AX139" s="28"/>
      <c r="AY139" s="28"/>
      <c r="AZ139" s="32"/>
      <c r="BA139" s="28"/>
      <c r="BB139" s="28">
        <v>0.33</v>
      </c>
      <c r="BC139" s="28"/>
      <c r="BD139" s="28">
        <v>86.11</v>
      </c>
      <c r="BE139" s="28"/>
      <c r="BF139" s="28"/>
      <c r="BG139" s="31">
        <v>0.105</v>
      </c>
      <c r="BH139" s="28">
        <v>0.25</v>
      </c>
      <c r="BI139" s="28"/>
      <c r="BJ139" s="28"/>
      <c r="BK139" s="28">
        <v>6</v>
      </c>
      <c r="BL139" s="28">
        <v>1E-3</v>
      </c>
      <c r="BM139" s="28">
        <v>31</v>
      </c>
      <c r="BN139" s="28"/>
      <c r="BO139" s="28"/>
      <c r="BP139" s="28">
        <v>26</v>
      </c>
      <c r="BQ139" s="28"/>
      <c r="BR139" s="2"/>
    </row>
    <row r="140" spans="1:221" customFormat="1">
      <c r="A140" s="33" t="s">
        <v>78</v>
      </c>
      <c r="B140" s="34" t="s">
        <v>618</v>
      </c>
      <c r="C140" s="115" t="s">
        <v>619</v>
      </c>
      <c r="D140" s="35" t="s">
        <v>242</v>
      </c>
      <c r="E140" s="36" t="s">
        <v>582</v>
      </c>
      <c r="F140" s="35" t="s">
        <v>214</v>
      </c>
      <c r="G140" s="37"/>
      <c r="H140" s="37"/>
      <c r="I140" s="37">
        <v>20000</v>
      </c>
      <c r="J140" s="37">
        <v>3.81</v>
      </c>
      <c r="K140" s="37">
        <v>41</v>
      </c>
      <c r="L140" s="38"/>
      <c r="M140" s="37">
        <v>402</v>
      </c>
      <c r="N140" s="37"/>
      <c r="O140" s="37"/>
      <c r="P140" s="37">
        <v>0.7</v>
      </c>
      <c r="Q140" s="37">
        <v>0.1216</v>
      </c>
      <c r="R140" s="37"/>
      <c r="S140" s="37">
        <v>7.9000000000000001E-2</v>
      </c>
      <c r="T140" s="37">
        <v>3934</v>
      </c>
      <c r="U140" s="37"/>
      <c r="V140" s="37"/>
      <c r="W140" s="37">
        <v>852</v>
      </c>
      <c r="X140" s="37">
        <v>0.12</v>
      </c>
      <c r="Y140" s="37"/>
      <c r="Z140" s="37"/>
      <c r="AA140" s="37">
        <v>16.29</v>
      </c>
      <c r="AB140" s="37">
        <v>23.13</v>
      </c>
      <c r="AC140" s="37"/>
      <c r="AD140" s="37">
        <v>6.9000000000000006E-2</v>
      </c>
      <c r="AE140" s="37">
        <v>21</v>
      </c>
      <c r="AF140" s="37"/>
      <c r="AG140" s="37"/>
      <c r="AH140" s="37"/>
      <c r="AI140" s="37"/>
      <c r="AJ140" s="37">
        <v>4936</v>
      </c>
      <c r="AK140" s="37"/>
      <c r="AL140" s="37"/>
      <c r="AM140" s="37"/>
      <c r="AN140" s="37"/>
      <c r="AO140" s="37"/>
      <c r="AP140" s="37">
        <v>749</v>
      </c>
      <c r="AQ140" s="37"/>
      <c r="AR140" s="37"/>
      <c r="AS140" s="37">
        <v>2416</v>
      </c>
      <c r="AT140" s="37"/>
      <c r="AU140" s="37"/>
      <c r="AV140" s="37"/>
      <c r="AW140" s="37"/>
      <c r="AX140" s="37"/>
      <c r="AY140" s="37"/>
      <c r="AZ140" s="32"/>
      <c r="BA140" s="37"/>
      <c r="BB140" s="37">
        <v>2.9000000000000001E-2</v>
      </c>
      <c r="BC140" s="37">
        <v>4</v>
      </c>
      <c r="BD140" s="37">
        <v>17.8</v>
      </c>
      <c r="BE140" s="37"/>
      <c r="BF140" s="37">
        <v>58</v>
      </c>
      <c r="BG140" s="31"/>
      <c r="BH140" s="37">
        <v>42.82</v>
      </c>
      <c r="BI140" s="37"/>
      <c r="BJ140" s="37"/>
      <c r="BK140" s="37"/>
      <c r="BL140" s="37"/>
      <c r="BM140" s="37"/>
      <c r="BN140" s="37">
        <v>0.17</v>
      </c>
      <c r="BO140" s="37"/>
      <c r="BP140" s="37"/>
      <c r="BQ140" s="37"/>
      <c r="BR140" s="2"/>
    </row>
    <row r="141" spans="1:221" customFormat="1">
      <c r="A141" s="33" t="s">
        <v>78</v>
      </c>
      <c r="B141" s="34" t="s">
        <v>620</v>
      </c>
      <c r="C141" s="115" t="s">
        <v>621</v>
      </c>
      <c r="D141" s="35" t="s">
        <v>291</v>
      </c>
      <c r="E141" s="36" t="s">
        <v>582</v>
      </c>
      <c r="F141" s="35" t="s">
        <v>163</v>
      </c>
      <c r="G141" s="37"/>
      <c r="H141" s="37"/>
      <c r="I141" s="37">
        <v>7160</v>
      </c>
      <c r="J141" s="37">
        <v>1.32</v>
      </c>
      <c r="K141" s="37"/>
      <c r="L141" s="38"/>
      <c r="M141" s="37">
        <v>400</v>
      </c>
      <c r="N141" s="37"/>
      <c r="O141" s="37"/>
      <c r="P141" s="37"/>
      <c r="Q141" s="37"/>
      <c r="R141" s="37"/>
      <c r="S141" s="37">
        <v>6.7000000000000004E-2</v>
      </c>
      <c r="T141" s="37"/>
      <c r="U141" s="37"/>
      <c r="V141" s="37"/>
      <c r="W141" s="37">
        <v>1319</v>
      </c>
      <c r="X141" s="37">
        <v>0.19</v>
      </c>
      <c r="Y141" s="37"/>
      <c r="Z141" s="37"/>
      <c r="AA141" s="37"/>
      <c r="AB141" s="37">
        <v>7.08</v>
      </c>
      <c r="AC141" s="37"/>
      <c r="AD141" s="37"/>
      <c r="AE141" s="37"/>
      <c r="AF141" s="37">
        <v>226</v>
      </c>
      <c r="AG141" s="37"/>
      <c r="AH141" s="37">
        <v>2467</v>
      </c>
      <c r="AI141" s="37">
        <v>0.42</v>
      </c>
      <c r="AJ141" s="37"/>
      <c r="AK141" s="37">
        <v>1.22</v>
      </c>
      <c r="AL141" s="37"/>
      <c r="AM141" s="37"/>
      <c r="AN141" s="37">
        <v>0.14000000000000001</v>
      </c>
      <c r="AO141" s="37">
        <v>1300</v>
      </c>
      <c r="AP141" s="37"/>
      <c r="AQ141" s="37"/>
      <c r="AR141" s="37">
        <v>8.1000000000000003E-2</v>
      </c>
      <c r="AS141" s="37"/>
      <c r="AT141" s="37"/>
      <c r="AU141" s="37"/>
      <c r="AV141" s="37"/>
      <c r="AW141" s="37"/>
      <c r="AX141" s="37"/>
      <c r="AY141" s="37"/>
      <c r="AZ141" s="39"/>
      <c r="BA141" s="37">
        <v>1.36</v>
      </c>
      <c r="BB141" s="37">
        <v>0.14000000000000001</v>
      </c>
      <c r="BC141" s="37">
        <v>4.13</v>
      </c>
      <c r="BD141" s="37">
        <v>2.71</v>
      </c>
      <c r="BE141" s="37">
        <v>18</v>
      </c>
      <c r="BF141" s="37">
        <v>96</v>
      </c>
      <c r="BG141" s="40"/>
      <c r="BH141" s="37">
        <v>85.51</v>
      </c>
      <c r="BI141" s="37"/>
      <c r="BJ141" s="37">
        <v>274</v>
      </c>
      <c r="BK141" s="37">
        <v>29</v>
      </c>
      <c r="BL141" s="37"/>
      <c r="BM141" s="37">
        <v>1690</v>
      </c>
      <c r="BN141" s="37">
        <v>0.32</v>
      </c>
      <c r="BO141" s="37"/>
      <c r="BP141" s="37"/>
      <c r="BQ141" s="37">
        <v>4472</v>
      </c>
      <c r="BR141" s="2"/>
    </row>
    <row r="142" spans="1:221" customFormat="1">
      <c r="A142" s="24" t="s">
        <v>78</v>
      </c>
      <c r="B142" s="25" t="s">
        <v>367</v>
      </c>
      <c r="C142" s="53" t="s">
        <v>368</v>
      </c>
      <c r="D142" s="26" t="s">
        <v>291</v>
      </c>
      <c r="E142" s="27" t="s">
        <v>249</v>
      </c>
      <c r="F142" s="26" t="s">
        <v>83</v>
      </c>
      <c r="G142" s="28"/>
      <c r="H142" s="28"/>
      <c r="I142" s="28"/>
      <c r="J142" s="28"/>
      <c r="K142" s="28">
        <v>212</v>
      </c>
      <c r="L142" s="30"/>
      <c r="M142" s="28">
        <v>97</v>
      </c>
      <c r="N142" s="28"/>
      <c r="O142" s="28">
        <v>0.9</v>
      </c>
      <c r="P142" s="28">
        <v>286</v>
      </c>
      <c r="Q142" s="28"/>
      <c r="R142" s="28">
        <v>9.3899999999999997E-2</v>
      </c>
      <c r="S142" s="28"/>
      <c r="T142" s="28">
        <v>16</v>
      </c>
      <c r="U142" s="28"/>
      <c r="V142" s="28">
        <v>88</v>
      </c>
      <c r="W142" s="28"/>
      <c r="X142" s="28"/>
      <c r="Y142" s="28">
        <v>21500</v>
      </c>
      <c r="Z142" s="28"/>
      <c r="AA142" s="28">
        <v>5.28</v>
      </c>
      <c r="AB142" s="28"/>
      <c r="AC142" s="28"/>
      <c r="AD142" s="28"/>
      <c r="AE142" s="28"/>
      <c r="AF142" s="28">
        <v>9</v>
      </c>
      <c r="AG142" s="28"/>
      <c r="AH142" s="28">
        <v>1193</v>
      </c>
      <c r="AI142" s="28"/>
      <c r="AJ142" s="28">
        <v>6551</v>
      </c>
      <c r="AK142" s="28"/>
      <c r="AL142" s="28"/>
      <c r="AM142" s="28"/>
      <c r="AN142" s="28"/>
      <c r="AO142" s="28"/>
      <c r="AP142" s="28"/>
      <c r="AQ142" s="28">
        <v>73</v>
      </c>
      <c r="AR142" s="28"/>
      <c r="AS142" s="28"/>
      <c r="AT142" s="28">
        <v>698500</v>
      </c>
      <c r="AU142" s="28"/>
      <c r="AV142" s="28"/>
      <c r="AW142" s="28">
        <v>2</v>
      </c>
      <c r="AX142" s="28"/>
      <c r="AY142" s="28"/>
      <c r="AZ142" s="32">
        <v>1.7500000000000002E-2</v>
      </c>
      <c r="BA142" s="28"/>
      <c r="BB142" s="28">
        <v>14.16</v>
      </c>
      <c r="BC142" s="28">
        <v>6.35</v>
      </c>
      <c r="BD142" s="28"/>
      <c r="BE142" s="28"/>
      <c r="BF142" s="28"/>
      <c r="BG142" s="31"/>
      <c r="BH142" s="28"/>
      <c r="BI142" s="28"/>
      <c r="BJ142" s="28">
        <v>2</v>
      </c>
      <c r="BK142" s="28">
        <v>3</v>
      </c>
      <c r="BL142" s="28"/>
      <c r="BM142" s="28"/>
      <c r="BN142" s="28"/>
      <c r="BO142" s="28">
        <v>6</v>
      </c>
      <c r="BP142" s="28">
        <v>20100</v>
      </c>
      <c r="BQ142" s="28"/>
      <c r="BR142" s="2"/>
    </row>
    <row r="143" spans="1:221" customFormat="1">
      <c r="A143" s="24" t="s">
        <v>78</v>
      </c>
      <c r="B143" s="25" t="s">
        <v>369</v>
      </c>
      <c r="C143" s="53" t="s">
        <v>370</v>
      </c>
      <c r="D143" s="26" t="s">
        <v>291</v>
      </c>
      <c r="E143" s="27" t="s">
        <v>249</v>
      </c>
      <c r="F143" s="26" t="s">
        <v>83</v>
      </c>
      <c r="G143" s="28"/>
      <c r="H143" s="28">
        <v>311</v>
      </c>
      <c r="I143" s="28">
        <v>1439</v>
      </c>
      <c r="J143" s="28">
        <v>0.27</v>
      </c>
      <c r="K143" s="28">
        <v>154</v>
      </c>
      <c r="L143" s="30"/>
      <c r="M143" s="28">
        <v>57</v>
      </c>
      <c r="N143" s="28"/>
      <c r="O143" s="28"/>
      <c r="P143" s="28">
        <v>318</v>
      </c>
      <c r="Q143" s="28"/>
      <c r="R143" s="28">
        <v>0.42759999999999998</v>
      </c>
      <c r="S143" s="28">
        <v>0.57999999999999996</v>
      </c>
      <c r="T143" s="28"/>
      <c r="U143" s="28"/>
      <c r="V143" s="28">
        <v>476</v>
      </c>
      <c r="W143" s="28"/>
      <c r="X143" s="28"/>
      <c r="Y143" s="28">
        <v>248000</v>
      </c>
      <c r="Z143" s="28"/>
      <c r="AA143" s="28">
        <v>34.22</v>
      </c>
      <c r="AB143" s="28"/>
      <c r="AC143" s="28"/>
      <c r="AD143" s="28"/>
      <c r="AE143" s="28"/>
      <c r="AF143" s="28">
        <v>4</v>
      </c>
      <c r="AG143" s="28">
        <v>13.57</v>
      </c>
      <c r="AH143" s="28">
        <v>1490</v>
      </c>
      <c r="AI143" s="28"/>
      <c r="AJ143" s="28">
        <v>3213</v>
      </c>
      <c r="AK143" s="28">
        <v>0.44</v>
      </c>
      <c r="AL143" s="28"/>
      <c r="AM143" s="28"/>
      <c r="AN143" s="28"/>
      <c r="AO143" s="28"/>
      <c r="AP143" s="28"/>
      <c r="AQ143" s="28">
        <v>330</v>
      </c>
      <c r="AR143" s="28"/>
      <c r="AS143" s="28"/>
      <c r="AT143" s="28">
        <v>27200</v>
      </c>
      <c r="AU143" s="28"/>
      <c r="AV143" s="28"/>
      <c r="AW143" s="28"/>
      <c r="AX143" s="28"/>
      <c r="AY143" s="28"/>
      <c r="AZ143" s="32">
        <v>1.17E-2</v>
      </c>
      <c r="BA143" s="28"/>
      <c r="BB143" s="28"/>
      <c r="BC143" s="28">
        <v>4.28</v>
      </c>
      <c r="BD143" s="28"/>
      <c r="BE143" s="28"/>
      <c r="BF143" s="28"/>
      <c r="BG143" s="31"/>
      <c r="BH143" s="28"/>
      <c r="BI143" s="28"/>
      <c r="BJ143" s="28"/>
      <c r="BK143" s="28"/>
      <c r="BL143" s="28"/>
      <c r="BM143" s="28"/>
      <c r="BN143" s="28"/>
      <c r="BO143" s="28"/>
      <c r="BP143" s="28">
        <v>12400</v>
      </c>
      <c r="BQ143" s="28"/>
      <c r="BR143" s="2"/>
    </row>
    <row r="144" spans="1:221" customFormat="1">
      <c r="A144" s="24" t="s">
        <v>78</v>
      </c>
      <c r="B144" s="25" t="s">
        <v>371</v>
      </c>
      <c r="C144" s="53" t="s">
        <v>372</v>
      </c>
      <c r="D144" s="26" t="s">
        <v>291</v>
      </c>
      <c r="E144" s="27" t="s">
        <v>249</v>
      </c>
      <c r="F144" s="26" t="s">
        <v>83</v>
      </c>
      <c r="G144" s="28"/>
      <c r="H144" s="28">
        <v>52</v>
      </c>
      <c r="I144" s="28"/>
      <c r="J144" s="28"/>
      <c r="K144" s="28">
        <v>64</v>
      </c>
      <c r="L144" s="30"/>
      <c r="M144" s="28">
        <v>192</v>
      </c>
      <c r="N144" s="28"/>
      <c r="O144" s="28">
        <v>1</v>
      </c>
      <c r="P144" s="28">
        <v>205</v>
      </c>
      <c r="Q144" s="28"/>
      <c r="R144" s="28">
        <v>0.2944</v>
      </c>
      <c r="S144" s="28"/>
      <c r="T144" s="28">
        <v>15</v>
      </c>
      <c r="U144" s="28"/>
      <c r="V144" s="28">
        <v>1137</v>
      </c>
      <c r="W144" s="28">
        <v>104</v>
      </c>
      <c r="X144" s="28"/>
      <c r="Y144" s="28">
        <v>9708</v>
      </c>
      <c r="Z144" s="28"/>
      <c r="AA144" s="28">
        <v>10.69</v>
      </c>
      <c r="AB144" s="28"/>
      <c r="AC144" s="28"/>
      <c r="AD144" s="28"/>
      <c r="AE144" s="28"/>
      <c r="AF144" s="28">
        <v>7</v>
      </c>
      <c r="AG144" s="28"/>
      <c r="AH144" s="28">
        <v>1610</v>
      </c>
      <c r="AI144" s="28"/>
      <c r="AJ144" s="28">
        <v>12700</v>
      </c>
      <c r="AK144" s="28"/>
      <c r="AL144" s="28"/>
      <c r="AM144" s="28"/>
      <c r="AN144" s="28"/>
      <c r="AO144" s="28">
        <v>2</v>
      </c>
      <c r="AP144" s="28"/>
      <c r="AQ144" s="28">
        <v>83</v>
      </c>
      <c r="AR144" s="28"/>
      <c r="AS144" s="28">
        <v>195</v>
      </c>
      <c r="AT144" s="28">
        <v>36700</v>
      </c>
      <c r="AU144" s="28"/>
      <c r="AV144" s="28"/>
      <c r="AW144" s="28">
        <v>3</v>
      </c>
      <c r="AX144" s="28"/>
      <c r="AY144" s="28"/>
      <c r="AZ144" s="32"/>
      <c r="BA144" s="28"/>
      <c r="BB144" s="28">
        <v>29.88</v>
      </c>
      <c r="BC144" s="28"/>
      <c r="BD144" s="28">
        <v>2.63</v>
      </c>
      <c r="BE144" s="28"/>
      <c r="BF144" s="28"/>
      <c r="BG144" s="31"/>
      <c r="BH144" s="28"/>
      <c r="BI144" s="28">
        <v>1</v>
      </c>
      <c r="BJ144" s="28"/>
      <c r="BK144" s="28">
        <v>7</v>
      </c>
      <c r="BL144" s="28"/>
      <c r="BM144" s="28"/>
      <c r="BN144" s="28"/>
      <c r="BO144" s="28"/>
      <c r="BP144" s="28">
        <v>47.04</v>
      </c>
      <c r="BQ144" s="28">
        <v>12</v>
      </c>
      <c r="BR144" s="2"/>
    </row>
    <row r="145" spans="1:119" customFormat="1">
      <c r="A145" s="24" t="s">
        <v>78</v>
      </c>
      <c r="B145" s="25" t="s">
        <v>380</v>
      </c>
      <c r="C145" s="53" t="s">
        <v>622</v>
      </c>
      <c r="D145" s="26" t="s">
        <v>242</v>
      </c>
      <c r="E145" s="27" t="s">
        <v>376</v>
      </c>
      <c r="F145" s="26" t="s">
        <v>214</v>
      </c>
      <c r="G145" s="28"/>
      <c r="H145" s="28"/>
      <c r="I145" s="28">
        <v>67500</v>
      </c>
      <c r="J145" s="28">
        <v>13.15</v>
      </c>
      <c r="K145" s="28">
        <v>42</v>
      </c>
      <c r="L145" s="30">
        <v>2.1000000000000001E-2</v>
      </c>
      <c r="M145" s="28">
        <v>109</v>
      </c>
      <c r="N145" s="28"/>
      <c r="O145" s="28">
        <v>8</v>
      </c>
      <c r="P145" s="28"/>
      <c r="Q145" s="28">
        <v>0.43290000000000001</v>
      </c>
      <c r="R145" s="28">
        <v>7.0900000000000005E-2</v>
      </c>
      <c r="S145" s="28"/>
      <c r="T145" s="28">
        <v>7</v>
      </c>
      <c r="U145" s="28"/>
      <c r="V145" s="28">
        <v>3082</v>
      </c>
      <c r="W145" s="28"/>
      <c r="X145" s="28"/>
      <c r="Y145" s="28">
        <v>39800</v>
      </c>
      <c r="Z145" s="28"/>
      <c r="AA145" s="28">
        <v>3.63</v>
      </c>
      <c r="AB145" s="28">
        <v>5.31</v>
      </c>
      <c r="AC145" s="28"/>
      <c r="AD145" s="28">
        <v>0.42</v>
      </c>
      <c r="AE145" s="28"/>
      <c r="AF145" s="28"/>
      <c r="AG145" s="28"/>
      <c r="AH145" s="28">
        <v>812000</v>
      </c>
      <c r="AI145" s="28">
        <v>14.04</v>
      </c>
      <c r="AJ145" s="28">
        <v>1869</v>
      </c>
      <c r="AK145" s="28">
        <v>0.23</v>
      </c>
      <c r="AL145" s="28"/>
      <c r="AM145" s="28"/>
      <c r="AN145" s="28"/>
      <c r="AO145" s="28"/>
      <c r="AP145" s="28"/>
      <c r="AQ145" s="28">
        <v>52</v>
      </c>
      <c r="AR145" s="28">
        <v>0.39</v>
      </c>
      <c r="AS145" s="28">
        <v>1679</v>
      </c>
      <c r="AT145" s="28">
        <v>7</v>
      </c>
      <c r="AU145" s="28"/>
      <c r="AV145" s="28"/>
      <c r="AW145" s="28">
        <v>16</v>
      </c>
      <c r="AX145" s="28"/>
      <c r="AY145" s="28"/>
      <c r="AZ145" s="32"/>
      <c r="BA145" s="28"/>
      <c r="BB145" s="28"/>
      <c r="BC145" s="28">
        <v>3</v>
      </c>
      <c r="BD145" s="28">
        <v>50.47</v>
      </c>
      <c r="BE145" s="28">
        <v>3</v>
      </c>
      <c r="BF145" s="28">
        <v>2</v>
      </c>
      <c r="BG145" s="31">
        <v>0.43219999999999997</v>
      </c>
      <c r="BH145" s="28">
        <v>0.75</v>
      </c>
      <c r="BI145" s="28"/>
      <c r="BJ145" s="28">
        <v>17</v>
      </c>
      <c r="BK145" s="28">
        <v>11</v>
      </c>
      <c r="BL145" s="28"/>
      <c r="BM145" s="28">
        <v>106</v>
      </c>
      <c r="BN145" s="28"/>
      <c r="BO145" s="28"/>
      <c r="BP145" s="28">
        <v>36</v>
      </c>
      <c r="BQ145" s="28">
        <v>223</v>
      </c>
      <c r="BR145" s="2"/>
    </row>
    <row r="146" spans="1:119" customFormat="1">
      <c r="A146" s="24" t="s">
        <v>78</v>
      </c>
      <c r="B146" s="25" t="s">
        <v>381</v>
      </c>
      <c r="C146" s="53" t="s">
        <v>623</v>
      </c>
      <c r="D146" s="26" t="s">
        <v>242</v>
      </c>
      <c r="E146" s="27" t="s">
        <v>376</v>
      </c>
      <c r="F146" s="26" t="s">
        <v>214</v>
      </c>
      <c r="G146" s="28"/>
      <c r="H146" s="28"/>
      <c r="I146" s="28">
        <v>70300</v>
      </c>
      <c r="J146" s="28">
        <v>13.45</v>
      </c>
      <c r="K146" s="28">
        <v>29</v>
      </c>
      <c r="L146" s="30">
        <v>1.4E-2</v>
      </c>
      <c r="M146" s="28">
        <v>140</v>
      </c>
      <c r="N146" s="28"/>
      <c r="O146" s="28">
        <v>6</v>
      </c>
      <c r="P146" s="28"/>
      <c r="Q146" s="28">
        <v>1.85</v>
      </c>
      <c r="R146" s="28">
        <v>0.10489999999999999</v>
      </c>
      <c r="S146" s="28"/>
      <c r="T146" s="28">
        <v>206</v>
      </c>
      <c r="U146" s="28"/>
      <c r="V146" s="28">
        <v>1685</v>
      </c>
      <c r="W146" s="28">
        <v>114</v>
      </c>
      <c r="X146" s="28"/>
      <c r="Y146" s="28">
        <v>33000</v>
      </c>
      <c r="Z146" s="28"/>
      <c r="AA146" s="28"/>
      <c r="AB146" s="28">
        <v>4.12</v>
      </c>
      <c r="AC146" s="28"/>
      <c r="AD146" s="28">
        <v>2.0499999999999998</v>
      </c>
      <c r="AE146" s="28">
        <v>243</v>
      </c>
      <c r="AF146" s="28">
        <v>107</v>
      </c>
      <c r="AG146" s="28">
        <v>8.2899999999999991</v>
      </c>
      <c r="AH146" s="28">
        <v>435000</v>
      </c>
      <c r="AI146" s="28">
        <v>7.4</v>
      </c>
      <c r="AJ146" s="28">
        <v>279</v>
      </c>
      <c r="AK146" s="28"/>
      <c r="AL146" s="28"/>
      <c r="AM146" s="28"/>
      <c r="AN146" s="28"/>
      <c r="AO146" s="28">
        <v>20</v>
      </c>
      <c r="AP146" s="28"/>
      <c r="AQ146" s="28">
        <v>101</v>
      </c>
      <c r="AR146" s="28">
        <v>0.15</v>
      </c>
      <c r="AS146" s="28">
        <v>639</v>
      </c>
      <c r="AT146" s="28">
        <v>12</v>
      </c>
      <c r="AU146" s="28"/>
      <c r="AV146" s="28"/>
      <c r="AW146" s="28">
        <v>63</v>
      </c>
      <c r="AX146" s="28"/>
      <c r="AY146" s="28"/>
      <c r="AZ146" s="32"/>
      <c r="BA146" s="28"/>
      <c r="BB146" s="28">
        <v>0.42</v>
      </c>
      <c r="BC146" s="28">
        <v>2.74</v>
      </c>
      <c r="BD146" s="28">
        <v>58.47</v>
      </c>
      <c r="BE146" s="28">
        <v>4</v>
      </c>
      <c r="BF146" s="28">
        <v>1</v>
      </c>
      <c r="BG146" s="31">
        <v>0.33339999999999997</v>
      </c>
      <c r="BH146" s="28">
        <v>0.74</v>
      </c>
      <c r="BI146" s="28"/>
      <c r="BJ146" s="28"/>
      <c r="BK146" s="28">
        <v>10</v>
      </c>
      <c r="BL146" s="28"/>
      <c r="BM146" s="28">
        <v>149</v>
      </c>
      <c r="BN146" s="28"/>
      <c r="BO146" s="28"/>
      <c r="BP146" s="28">
        <v>45</v>
      </c>
      <c r="BQ146" s="28">
        <v>209</v>
      </c>
      <c r="BR146" s="2"/>
    </row>
    <row r="147" spans="1:119">
      <c r="A147" s="24" t="s">
        <v>78</v>
      </c>
      <c r="B147" s="25" t="s">
        <v>382</v>
      </c>
      <c r="C147" s="53" t="s">
        <v>624</v>
      </c>
      <c r="D147" s="26" t="s">
        <v>242</v>
      </c>
      <c r="E147" s="27" t="s">
        <v>376</v>
      </c>
      <c r="F147" s="26" t="s">
        <v>214</v>
      </c>
      <c r="G147" s="28"/>
      <c r="H147" s="28"/>
      <c r="I147" s="28">
        <v>75100</v>
      </c>
      <c r="J147" s="28">
        <v>14.61</v>
      </c>
      <c r="K147" s="28">
        <v>25</v>
      </c>
      <c r="L147" s="30">
        <v>1.2E-2</v>
      </c>
      <c r="M147" s="28">
        <v>156</v>
      </c>
      <c r="N147" s="28"/>
      <c r="O147" s="28">
        <v>6</v>
      </c>
      <c r="P147" s="28">
        <v>1</v>
      </c>
      <c r="Q147" s="28">
        <v>2.0499999999999998</v>
      </c>
      <c r="R147" s="28">
        <v>5.3999999999999999E-2</v>
      </c>
      <c r="S147" s="28">
        <v>7.0000000000000007E-2</v>
      </c>
      <c r="T147" s="28">
        <v>146</v>
      </c>
      <c r="U147" s="28"/>
      <c r="V147" s="28">
        <v>1413</v>
      </c>
      <c r="W147" s="28">
        <v>158</v>
      </c>
      <c r="X147" s="28"/>
      <c r="Y147" s="28">
        <v>31000</v>
      </c>
      <c r="Z147" s="28"/>
      <c r="AA147" s="28">
        <v>3.53</v>
      </c>
      <c r="AB147" s="28">
        <v>5.08</v>
      </c>
      <c r="AC147" s="28"/>
      <c r="AD147" s="28">
        <v>3.06</v>
      </c>
      <c r="AE147" s="28">
        <v>146</v>
      </c>
      <c r="AF147" s="28">
        <v>89</v>
      </c>
      <c r="AG147" s="28">
        <v>7.6</v>
      </c>
      <c r="AH147" s="28">
        <v>24900</v>
      </c>
      <c r="AI147" s="28"/>
      <c r="AJ147" s="28">
        <v>292</v>
      </c>
      <c r="AK147" s="28">
        <v>3.7999999999999999E-2</v>
      </c>
      <c r="AL147" s="28"/>
      <c r="AM147" s="28"/>
      <c r="AN147" s="28"/>
      <c r="AO147" s="28">
        <v>20</v>
      </c>
      <c r="AP147" s="28"/>
      <c r="AQ147" s="28">
        <v>84</v>
      </c>
      <c r="AR147" s="28">
        <v>0.17499999999999999</v>
      </c>
      <c r="AS147" s="28">
        <v>725</v>
      </c>
      <c r="AT147" s="28">
        <v>15</v>
      </c>
      <c r="AU147" s="28"/>
      <c r="AV147" s="28"/>
      <c r="AW147" s="28">
        <v>98</v>
      </c>
      <c r="AX147" s="28"/>
      <c r="AY147" s="28"/>
      <c r="AZ147" s="32"/>
      <c r="BA147" s="28">
        <v>28.57</v>
      </c>
      <c r="BB147" s="28">
        <v>0.245</v>
      </c>
      <c r="BC147" s="28">
        <v>3</v>
      </c>
      <c r="BD147" s="28">
        <v>59.27</v>
      </c>
      <c r="BE147" s="28">
        <v>3</v>
      </c>
      <c r="BF147" s="28"/>
      <c r="BG147" s="31">
        <v>0.47099999999999997</v>
      </c>
      <c r="BH147" s="28">
        <v>0.82799999999999996</v>
      </c>
      <c r="BI147" s="28"/>
      <c r="BJ147" s="28">
        <v>18</v>
      </c>
      <c r="BK147" s="28">
        <v>10</v>
      </c>
      <c r="BL147" s="28"/>
      <c r="BM147" s="28">
        <v>258</v>
      </c>
      <c r="BN147" s="28"/>
      <c r="BO147" s="28"/>
      <c r="BP147" s="28"/>
      <c r="BQ147" s="28">
        <v>38</v>
      </c>
      <c r="BR147" s="7"/>
      <c r="BS147" s="15"/>
      <c r="BT147" s="15"/>
      <c r="BU147" s="15"/>
      <c r="BV147" s="15"/>
      <c r="BW147" s="15"/>
      <c r="BX147" s="15"/>
      <c r="BY147" s="15"/>
      <c r="BZ147" s="15"/>
      <c r="CA147" s="15"/>
      <c r="CB147" s="15"/>
      <c r="CC147" s="15"/>
      <c r="CD147" s="15"/>
      <c r="CE147" s="15"/>
      <c r="CF147" s="15"/>
      <c r="CG147" s="15"/>
      <c r="CH147" s="15"/>
      <c r="CI147" s="15"/>
      <c r="CJ147" s="15"/>
      <c r="CK147" s="15"/>
      <c r="CL147" s="15"/>
      <c r="CM147" s="15"/>
      <c r="CN147" s="15"/>
      <c r="CO147" s="15"/>
      <c r="CP147" s="15"/>
      <c r="CQ147" s="15"/>
      <c r="CR147" s="15"/>
      <c r="CS147" s="15"/>
      <c r="CT147" s="15"/>
      <c r="CU147" s="15"/>
      <c r="CV147" s="15"/>
      <c r="CW147" s="15"/>
      <c r="CX147" s="15"/>
      <c r="CY147" s="15"/>
      <c r="CZ147" s="15"/>
      <c r="DA147" s="15"/>
      <c r="DB147" s="15"/>
      <c r="DC147" s="15"/>
      <c r="DD147" s="15"/>
      <c r="DE147" s="15"/>
      <c r="DF147" s="15"/>
      <c r="DG147" s="15"/>
      <c r="DH147" s="15"/>
      <c r="DI147" s="15"/>
      <c r="DJ147" s="15"/>
      <c r="DK147" s="15"/>
      <c r="DL147" s="15"/>
      <c r="DM147" s="15"/>
      <c r="DN147" s="15"/>
      <c r="DO147" s="15"/>
    </row>
    <row r="148" spans="1:119" customFormat="1">
      <c r="A148" s="24" t="s">
        <v>78</v>
      </c>
      <c r="B148" s="25" t="s">
        <v>383</v>
      </c>
      <c r="C148" s="53" t="s">
        <v>625</v>
      </c>
      <c r="D148" s="26" t="s">
        <v>242</v>
      </c>
      <c r="E148" s="27" t="s">
        <v>376</v>
      </c>
      <c r="F148" s="26" t="s">
        <v>214</v>
      </c>
      <c r="G148" s="28"/>
      <c r="H148" s="28"/>
      <c r="I148" s="28">
        <v>68300</v>
      </c>
      <c r="J148" s="28">
        <v>13.14</v>
      </c>
      <c r="K148" s="28">
        <v>29</v>
      </c>
      <c r="L148" s="30">
        <v>1.4E-2</v>
      </c>
      <c r="M148" s="28">
        <v>128</v>
      </c>
      <c r="N148" s="28"/>
      <c r="O148" s="28">
        <v>5</v>
      </c>
      <c r="P148" s="28"/>
      <c r="Q148" s="28">
        <v>1.52</v>
      </c>
      <c r="R148" s="28">
        <v>0.1003</v>
      </c>
      <c r="S148" s="28"/>
      <c r="T148" s="28">
        <v>219</v>
      </c>
      <c r="U148" s="28"/>
      <c r="V148" s="28">
        <v>898</v>
      </c>
      <c r="W148" s="28">
        <v>121</v>
      </c>
      <c r="X148" s="28"/>
      <c r="Y148" s="28">
        <v>41700</v>
      </c>
      <c r="Z148" s="28"/>
      <c r="AA148" s="28">
        <v>3.71</v>
      </c>
      <c r="AB148" s="28">
        <v>5.54</v>
      </c>
      <c r="AC148" s="28"/>
      <c r="AD148" s="28">
        <v>2.3199999999999998</v>
      </c>
      <c r="AE148" s="28">
        <v>176</v>
      </c>
      <c r="AF148" s="28">
        <v>119</v>
      </c>
      <c r="AG148" s="28">
        <v>7.94</v>
      </c>
      <c r="AH148" s="28">
        <v>31800</v>
      </c>
      <c r="AI148" s="28">
        <v>5.6</v>
      </c>
      <c r="AJ148" s="28">
        <v>292</v>
      </c>
      <c r="AK148" s="28">
        <v>3.9E-2</v>
      </c>
      <c r="AL148" s="28"/>
      <c r="AM148" s="28"/>
      <c r="AN148" s="28"/>
      <c r="AO148" s="28">
        <v>29</v>
      </c>
      <c r="AP148" s="28"/>
      <c r="AQ148" s="28">
        <v>71</v>
      </c>
      <c r="AR148" s="28">
        <v>0.22</v>
      </c>
      <c r="AS148" s="28">
        <v>872</v>
      </c>
      <c r="AT148" s="28">
        <v>23</v>
      </c>
      <c r="AU148" s="28"/>
      <c r="AV148" s="28"/>
      <c r="AW148" s="28">
        <v>67</v>
      </c>
      <c r="AX148" s="28"/>
      <c r="AY148" s="28"/>
      <c r="AZ148" s="32"/>
      <c r="BA148" s="28"/>
      <c r="BB148" s="28">
        <v>0.24</v>
      </c>
      <c r="BC148" s="28">
        <v>2.77</v>
      </c>
      <c r="BD148" s="28">
        <v>58.19</v>
      </c>
      <c r="BE148" s="28">
        <v>4</v>
      </c>
      <c r="BF148" s="28">
        <v>2</v>
      </c>
      <c r="BG148" s="31"/>
      <c r="BH148" s="28">
        <v>0.85</v>
      </c>
      <c r="BI148" s="28">
        <v>0.2</v>
      </c>
      <c r="BJ148" s="28">
        <v>19</v>
      </c>
      <c r="BK148" s="28">
        <v>11</v>
      </c>
      <c r="BL148" s="28"/>
      <c r="BM148" s="28">
        <v>239</v>
      </c>
      <c r="BN148" s="28"/>
      <c r="BO148" s="28"/>
      <c r="BP148" s="28">
        <v>47</v>
      </c>
      <c r="BQ148" s="28">
        <v>217</v>
      </c>
      <c r="BR148" s="2"/>
    </row>
    <row r="149" spans="1:119" customFormat="1">
      <c r="A149" s="24" t="s">
        <v>78</v>
      </c>
      <c r="B149" s="25" t="s">
        <v>626</v>
      </c>
      <c r="C149" s="53" t="s">
        <v>627</v>
      </c>
      <c r="D149" s="26" t="s">
        <v>242</v>
      </c>
      <c r="E149" s="27" t="s">
        <v>594</v>
      </c>
      <c r="F149" s="26" t="s">
        <v>86</v>
      </c>
      <c r="G149" s="28"/>
      <c r="H149" s="28"/>
      <c r="I149" s="28"/>
      <c r="J149" s="28">
        <v>15.97</v>
      </c>
      <c r="K149" s="28">
        <v>6</v>
      </c>
      <c r="L149" s="30"/>
      <c r="M149" s="28">
        <v>39</v>
      </c>
      <c r="N149" s="28"/>
      <c r="O149" s="28">
        <v>169</v>
      </c>
      <c r="P149" s="28">
        <v>2</v>
      </c>
      <c r="Q149" s="28"/>
      <c r="R149" s="28"/>
      <c r="S149" s="28">
        <v>1.05</v>
      </c>
      <c r="T149" s="28"/>
      <c r="U149" s="28"/>
      <c r="V149" s="28">
        <v>3</v>
      </c>
      <c r="W149" s="28"/>
      <c r="X149" s="28"/>
      <c r="Y149" s="28"/>
      <c r="Z149" s="28"/>
      <c r="AA149" s="28">
        <v>0.37230000000000002</v>
      </c>
      <c r="AB149" s="28">
        <v>0.53</v>
      </c>
      <c r="AC149" s="28"/>
      <c r="AD149" s="28">
        <v>2.23</v>
      </c>
      <c r="AE149" s="28">
        <v>2150</v>
      </c>
      <c r="AF149" s="28"/>
      <c r="AG149" s="28"/>
      <c r="AH149" s="28">
        <v>425</v>
      </c>
      <c r="AI149" s="28">
        <v>7.0999999999999994E-2</v>
      </c>
      <c r="AJ149" s="28">
        <v>254</v>
      </c>
      <c r="AK149" s="28"/>
      <c r="AL149" s="28"/>
      <c r="AM149" s="28"/>
      <c r="AN149" s="28">
        <v>3.29</v>
      </c>
      <c r="AO149" s="28"/>
      <c r="AP149" s="28"/>
      <c r="AQ149" s="28">
        <v>29</v>
      </c>
      <c r="AR149" s="28">
        <v>1.59</v>
      </c>
      <c r="AS149" s="28">
        <v>7335</v>
      </c>
      <c r="AT149" s="28"/>
      <c r="AU149" s="28"/>
      <c r="AV149" s="28"/>
      <c r="AW149" s="28">
        <v>1325</v>
      </c>
      <c r="AX149" s="28"/>
      <c r="AY149" s="28"/>
      <c r="AZ149" s="32"/>
      <c r="BA149" s="28">
        <v>33.33</v>
      </c>
      <c r="BB149" s="28"/>
      <c r="BC149" s="28">
        <v>2.68</v>
      </c>
      <c r="BD149" s="28">
        <v>71.099999999999994</v>
      </c>
      <c r="BE149" s="28">
        <v>1662</v>
      </c>
      <c r="BF149" s="28">
        <v>103</v>
      </c>
      <c r="BG149" s="31"/>
      <c r="BH149" s="28"/>
      <c r="BI149" s="28"/>
      <c r="BJ149" s="28">
        <v>0.4</v>
      </c>
      <c r="BK149" s="28">
        <v>10</v>
      </c>
      <c r="BL149" s="28"/>
      <c r="BM149" s="28"/>
      <c r="BN149" s="28"/>
      <c r="BO149" s="28">
        <v>3</v>
      </c>
      <c r="BP149" s="28">
        <v>626</v>
      </c>
      <c r="BQ149" s="28">
        <v>10</v>
      </c>
      <c r="BR149" s="2"/>
    </row>
    <row r="150" spans="1:119" customFormat="1">
      <c r="A150" s="24" t="s">
        <v>78</v>
      </c>
      <c r="B150" s="25" t="s">
        <v>628</v>
      </c>
      <c r="C150" s="53" t="s">
        <v>629</v>
      </c>
      <c r="D150" s="26" t="s">
        <v>242</v>
      </c>
      <c r="E150" s="27" t="s">
        <v>594</v>
      </c>
      <c r="F150" s="26" t="s">
        <v>86</v>
      </c>
      <c r="G150" s="28"/>
      <c r="H150" s="28"/>
      <c r="I150" s="28">
        <v>92900</v>
      </c>
      <c r="J150" s="28">
        <v>17.52</v>
      </c>
      <c r="K150" s="28">
        <v>7</v>
      </c>
      <c r="L150" s="30"/>
      <c r="M150" s="28">
        <v>44</v>
      </c>
      <c r="N150" s="28"/>
      <c r="O150" s="28">
        <v>179</v>
      </c>
      <c r="P150" s="28">
        <v>2</v>
      </c>
      <c r="Q150" s="28"/>
      <c r="R150" s="28">
        <v>0.99690000000000001</v>
      </c>
      <c r="S150" s="28">
        <v>1.34</v>
      </c>
      <c r="T150" s="28"/>
      <c r="U150" s="28"/>
      <c r="V150" s="28">
        <v>4</v>
      </c>
      <c r="W150" s="28"/>
      <c r="X150" s="28"/>
      <c r="Y150" s="28">
        <v>82</v>
      </c>
      <c r="Z150" s="28"/>
      <c r="AA150" s="28">
        <v>0.37</v>
      </c>
      <c r="AB150" s="28">
        <v>0.52</v>
      </c>
      <c r="AC150" s="28"/>
      <c r="AD150" s="28">
        <v>2.0699999999999998</v>
      </c>
      <c r="AE150" s="28">
        <v>2663</v>
      </c>
      <c r="AF150" s="28"/>
      <c r="AG150" s="28">
        <v>3.31</v>
      </c>
      <c r="AH150" s="28"/>
      <c r="AI150" s="28"/>
      <c r="AJ150" s="28">
        <v>294</v>
      </c>
      <c r="AK150" s="28">
        <v>4.2000000000000003E-2</v>
      </c>
      <c r="AL150" s="28"/>
      <c r="AM150" s="28"/>
      <c r="AN150" s="28">
        <v>3.21</v>
      </c>
      <c r="AO150" s="28"/>
      <c r="AP150" s="28"/>
      <c r="AQ150" s="28">
        <v>11</v>
      </c>
      <c r="AR150" s="28"/>
      <c r="AS150" s="28"/>
      <c r="AT150" s="28">
        <v>358</v>
      </c>
      <c r="AU150" s="28"/>
      <c r="AV150" s="28"/>
      <c r="AW150" s="28"/>
      <c r="AX150" s="28"/>
      <c r="AY150" s="28"/>
      <c r="AZ150" s="32">
        <v>0.8</v>
      </c>
      <c r="BA150" s="28">
        <v>32.03</v>
      </c>
      <c r="BB150" s="28"/>
      <c r="BC150" s="28">
        <v>2.69</v>
      </c>
      <c r="BD150" s="28">
        <v>68.27</v>
      </c>
      <c r="BE150" s="28">
        <v>3427</v>
      </c>
      <c r="BF150" s="28">
        <v>128</v>
      </c>
      <c r="BG150" s="31"/>
      <c r="BH150" s="28"/>
      <c r="BI150" s="28">
        <v>9</v>
      </c>
      <c r="BJ150" s="28"/>
      <c r="BK150" s="28">
        <v>14</v>
      </c>
      <c r="BL150" s="28"/>
      <c r="BM150" s="28"/>
      <c r="BN150" s="28"/>
      <c r="BO150" s="28"/>
      <c r="BP150" s="28">
        <v>1580</v>
      </c>
      <c r="BQ150" s="28">
        <v>12</v>
      </c>
      <c r="BR150" s="2"/>
    </row>
    <row r="151" spans="1:119" customFormat="1">
      <c r="A151" s="24" t="s">
        <v>78</v>
      </c>
      <c r="B151" s="25" t="s">
        <v>384</v>
      </c>
      <c r="C151" s="53" t="s">
        <v>630</v>
      </c>
      <c r="D151" s="26" t="s">
        <v>242</v>
      </c>
      <c r="E151" s="27" t="s">
        <v>376</v>
      </c>
      <c r="F151" s="26" t="s">
        <v>86</v>
      </c>
      <c r="G151" s="28"/>
      <c r="H151" s="28"/>
      <c r="I151" s="28">
        <v>69700</v>
      </c>
      <c r="J151" s="28">
        <v>15.35</v>
      </c>
      <c r="K151" s="28"/>
      <c r="L151" s="30">
        <v>1.2E-2</v>
      </c>
      <c r="M151" s="28">
        <v>427</v>
      </c>
      <c r="N151" s="28"/>
      <c r="O151" s="28">
        <v>3</v>
      </c>
      <c r="P151" s="28">
        <v>0.9</v>
      </c>
      <c r="Q151" s="28">
        <v>2.69</v>
      </c>
      <c r="R151" s="28">
        <v>0.35399999999999998</v>
      </c>
      <c r="S151" s="28">
        <v>0.49</v>
      </c>
      <c r="T151" s="28">
        <v>1.21E-2</v>
      </c>
      <c r="U151" s="28"/>
      <c r="V151" s="28">
        <v>301</v>
      </c>
      <c r="W151" s="28">
        <v>214</v>
      </c>
      <c r="X151" s="28">
        <v>3.5999999999999997E-2</v>
      </c>
      <c r="Y151" s="28">
        <v>1219</v>
      </c>
      <c r="Z151" s="28"/>
      <c r="AA151" s="28">
        <v>4.2</v>
      </c>
      <c r="AB151" s="28">
        <v>6.06</v>
      </c>
      <c r="AC151" s="28"/>
      <c r="AD151" s="28">
        <v>3.64</v>
      </c>
      <c r="AE151" s="28">
        <v>29</v>
      </c>
      <c r="AF151" s="28">
        <v>47</v>
      </c>
      <c r="AG151" s="28">
        <v>6.77</v>
      </c>
      <c r="AH151" s="28">
        <v>18300</v>
      </c>
      <c r="AI151" s="28">
        <v>3.22</v>
      </c>
      <c r="AJ151" s="28">
        <v>138</v>
      </c>
      <c r="AK151" s="28">
        <v>0.02</v>
      </c>
      <c r="AL151" s="28"/>
      <c r="AM151" s="28"/>
      <c r="AN151" s="28"/>
      <c r="AO151" s="28">
        <v>6</v>
      </c>
      <c r="AP151" s="28"/>
      <c r="AQ151" s="28">
        <v>128</v>
      </c>
      <c r="AR151" s="28">
        <v>0.12</v>
      </c>
      <c r="AS151" s="28">
        <v>498</v>
      </c>
      <c r="AT151" s="28">
        <v>65</v>
      </c>
      <c r="AU151" s="28"/>
      <c r="AV151" s="28"/>
      <c r="AW151" s="28">
        <v>161</v>
      </c>
      <c r="AX151" s="28"/>
      <c r="AY151" s="28"/>
      <c r="AZ151" s="32">
        <v>1</v>
      </c>
      <c r="BA151" s="28"/>
      <c r="BB151" s="28">
        <v>1.91</v>
      </c>
      <c r="BC151" s="28">
        <v>2.86</v>
      </c>
      <c r="BD151" s="28">
        <v>62.69</v>
      </c>
      <c r="BE151" s="28">
        <v>2</v>
      </c>
      <c r="BF151" s="28">
        <v>0.6</v>
      </c>
      <c r="BG151" s="31">
        <v>0.23419999999999999</v>
      </c>
      <c r="BH151" s="28">
        <v>0.56999999999999995</v>
      </c>
      <c r="BI151" s="28"/>
      <c r="BJ151" s="28">
        <v>19</v>
      </c>
      <c r="BK151" s="28">
        <v>11</v>
      </c>
      <c r="BL151" s="28"/>
      <c r="BM151" s="28"/>
      <c r="BN151" s="28"/>
      <c r="BO151" s="28">
        <v>2</v>
      </c>
      <c r="BP151" s="28">
        <v>90</v>
      </c>
      <c r="BQ151" s="28">
        <v>126</v>
      </c>
      <c r="BR151" s="2"/>
    </row>
    <row r="152" spans="1:119" customFormat="1">
      <c r="A152" s="24" t="s">
        <v>78</v>
      </c>
      <c r="B152" s="25" t="s">
        <v>373</v>
      </c>
      <c r="C152" s="53" t="s">
        <v>374</v>
      </c>
      <c r="D152" s="26" t="s">
        <v>242</v>
      </c>
      <c r="E152" s="27" t="s">
        <v>273</v>
      </c>
      <c r="F152" s="26" t="s">
        <v>86</v>
      </c>
      <c r="G152" s="28"/>
      <c r="H152" s="28"/>
      <c r="I152" s="28">
        <v>35500</v>
      </c>
      <c r="J152" s="28">
        <v>6.7</v>
      </c>
      <c r="K152" s="28"/>
      <c r="L152" s="30"/>
      <c r="M152" s="28"/>
      <c r="N152" s="28"/>
      <c r="O152" s="28"/>
      <c r="P152" s="28"/>
      <c r="Q152" s="28">
        <v>0.62709999999999999</v>
      </c>
      <c r="R152" s="28">
        <v>6.55</v>
      </c>
      <c r="S152" s="28">
        <v>9.07</v>
      </c>
      <c r="T152" s="28"/>
      <c r="U152" s="28"/>
      <c r="V152" s="28">
        <v>102</v>
      </c>
      <c r="W152" s="28">
        <v>3761</v>
      </c>
      <c r="X152" s="28">
        <v>0.56000000000000005</v>
      </c>
      <c r="Y152" s="28">
        <v>2481</v>
      </c>
      <c r="Z152" s="28"/>
      <c r="AA152" s="28">
        <v>8.44</v>
      </c>
      <c r="AB152" s="28">
        <v>12.11</v>
      </c>
      <c r="AC152" s="28"/>
      <c r="AD152" s="28">
        <v>0.54</v>
      </c>
      <c r="AE152" s="28">
        <v>27</v>
      </c>
      <c r="AF152" s="28"/>
      <c r="AG152" s="28">
        <v>5.56</v>
      </c>
      <c r="AH152" s="28">
        <v>101300</v>
      </c>
      <c r="AI152" s="28">
        <v>17.07</v>
      </c>
      <c r="AJ152" s="28">
        <v>1434</v>
      </c>
      <c r="AK152" s="28">
        <v>0.19</v>
      </c>
      <c r="AL152" s="28"/>
      <c r="AM152" s="28"/>
      <c r="AN152" s="28">
        <v>1.1000000000000001</v>
      </c>
      <c r="AO152" s="28"/>
      <c r="AP152" s="28"/>
      <c r="AQ152" s="28">
        <v>1420</v>
      </c>
      <c r="AR152" s="28">
        <v>0.11</v>
      </c>
      <c r="AS152" s="28"/>
      <c r="AT152" s="28">
        <v>114</v>
      </c>
      <c r="AU152" s="28"/>
      <c r="AV152" s="28"/>
      <c r="AW152" s="28"/>
      <c r="AX152" s="28"/>
      <c r="AY152" s="28"/>
      <c r="AZ152" s="32"/>
      <c r="BA152" s="28">
        <v>20.93</v>
      </c>
      <c r="BB152" s="28">
        <v>1.36</v>
      </c>
      <c r="BC152" s="28">
        <v>3.02</v>
      </c>
      <c r="BD152" s="28">
        <v>44.77</v>
      </c>
      <c r="BE152" s="28"/>
      <c r="BF152" s="28"/>
      <c r="BG152" s="31">
        <v>0.43419999999999997</v>
      </c>
      <c r="BH152" s="28">
        <v>0.71</v>
      </c>
      <c r="BI152" s="28"/>
      <c r="BJ152" s="28"/>
      <c r="BK152" s="28"/>
      <c r="BL152" s="28"/>
      <c r="BM152" s="28">
        <v>128</v>
      </c>
      <c r="BN152" s="28">
        <v>2.3E-2</v>
      </c>
      <c r="BO152" s="28"/>
      <c r="BP152" s="28">
        <v>159</v>
      </c>
      <c r="BQ152" s="28"/>
      <c r="BR152" s="2"/>
    </row>
    <row r="153" spans="1:119" customFormat="1">
      <c r="A153" s="24" t="s">
        <v>78</v>
      </c>
      <c r="B153" s="25" t="s">
        <v>110</v>
      </c>
      <c r="C153" s="53" t="s">
        <v>111</v>
      </c>
      <c r="D153" s="26" t="s">
        <v>112</v>
      </c>
      <c r="E153" s="27" t="s">
        <v>113</v>
      </c>
      <c r="F153" s="26" t="s">
        <v>86</v>
      </c>
      <c r="G153" s="28"/>
      <c r="H153" s="28"/>
      <c r="I153" s="28">
        <v>67800</v>
      </c>
      <c r="J153" s="28">
        <v>13.01</v>
      </c>
      <c r="K153" s="28"/>
      <c r="L153" s="30">
        <v>0.1</v>
      </c>
      <c r="M153" s="28"/>
      <c r="N153" s="28"/>
      <c r="O153" s="28">
        <v>0.7</v>
      </c>
      <c r="P153" s="28"/>
      <c r="Q153" s="28">
        <v>2.27</v>
      </c>
      <c r="R153" s="28">
        <v>4.13</v>
      </c>
      <c r="S153" s="28">
        <v>5.75</v>
      </c>
      <c r="T153" s="28"/>
      <c r="U153" s="28"/>
      <c r="V153" s="28">
        <v>19</v>
      </c>
      <c r="W153" s="28">
        <v>211</v>
      </c>
      <c r="X153" s="28"/>
      <c r="Y153" s="28">
        <v>211</v>
      </c>
      <c r="Z153" s="28"/>
      <c r="AA153" s="28">
        <v>5.78</v>
      </c>
      <c r="AB153" s="28">
        <v>8.24</v>
      </c>
      <c r="AC153" s="28"/>
      <c r="AD153" s="28">
        <v>0.13</v>
      </c>
      <c r="AE153" s="28"/>
      <c r="AF153" s="28">
        <v>31</v>
      </c>
      <c r="AG153" s="28"/>
      <c r="AH153" s="28">
        <v>18100</v>
      </c>
      <c r="AI153" s="28">
        <v>3.15</v>
      </c>
      <c r="AJ153" s="28">
        <v>1056</v>
      </c>
      <c r="AK153" s="28"/>
      <c r="AL153" s="28"/>
      <c r="AM153" s="28"/>
      <c r="AN153" s="28"/>
      <c r="AO153" s="28"/>
      <c r="AP153" s="28"/>
      <c r="AQ153" s="28">
        <v>73</v>
      </c>
      <c r="AR153" s="28">
        <v>0.18</v>
      </c>
      <c r="AS153" s="28">
        <v>747</v>
      </c>
      <c r="AT153" s="28">
        <v>94</v>
      </c>
      <c r="AU153" s="28">
        <v>5.5E-2</v>
      </c>
      <c r="AV153" s="28">
        <v>0.10100000000000001</v>
      </c>
      <c r="AW153" s="28"/>
      <c r="AX153" s="28"/>
      <c r="AY153" s="28"/>
      <c r="AZ153" s="32">
        <v>0</v>
      </c>
      <c r="BA153" s="28">
        <v>25.09</v>
      </c>
      <c r="BB153" s="28">
        <v>1.1100000000000001</v>
      </c>
      <c r="BC153" s="28">
        <v>2.85</v>
      </c>
      <c r="BD153" s="28">
        <v>52.41</v>
      </c>
      <c r="BE153" s="28"/>
      <c r="BF153" s="28"/>
      <c r="BG153" s="31">
        <v>0.40329999999999999</v>
      </c>
      <c r="BH153" s="28">
        <v>0.68</v>
      </c>
      <c r="BI153" s="28"/>
      <c r="BJ153" s="28"/>
      <c r="BK153" s="28"/>
      <c r="BL153" s="28"/>
      <c r="BM153" s="28">
        <v>162</v>
      </c>
      <c r="BN153" s="28"/>
      <c r="BO153" s="28"/>
      <c r="BP153" s="28">
        <v>115</v>
      </c>
      <c r="BQ153" s="28">
        <v>125</v>
      </c>
      <c r="BR153" s="2"/>
    </row>
    <row r="154" spans="1:119" customFormat="1">
      <c r="A154" s="24" t="s">
        <v>78</v>
      </c>
      <c r="B154" s="25" t="s">
        <v>114</v>
      </c>
      <c r="C154" s="53" t="s">
        <v>115</v>
      </c>
      <c r="D154" s="26" t="s">
        <v>112</v>
      </c>
      <c r="E154" s="27" t="s">
        <v>113</v>
      </c>
      <c r="F154" s="26" t="s">
        <v>86</v>
      </c>
      <c r="G154" s="28"/>
      <c r="H154" s="28"/>
      <c r="I154" s="28">
        <v>66600</v>
      </c>
      <c r="J154" s="28">
        <v>12.52</v>
      </c>
      <c r="K154" s="28">
        <v>6</v>
      </c>
      <c r="L154" s="30">
        <v>0.25</v>
      </c>
      <c r="M154" s="28">
        <v>51</v>
      </c>
      <c r="N154" s="28"/>
      <c r="O154" s="28">
        <v>0.8</v>
      </c>
      <c r="P154" s="28"/>
      <c r="Q154" s="28">
        <v>1.91</v>
      </c>
      <c r="R154" s="28">
        <v>4</v>
      </c>
      <c r="S154" s="28">
        <v>5.52</v>
      </c>
      <c r="T154" s="28"/>
      <c r="U154" s="28"/>
      <c r="V154" s="28">
        <v>23</v>
      </c>
      <c r="W154" s="28">
        <v>196</v>
      </c>
      <c r="X154" s="28">
        <v>3.4000000000000002E-2</v>
      </c>
      <c r="Y154" s="28">
        <v>91</v>
      </c>
      <c r="Z154" s="28"/>
      <c r="AA154" s="28">
        <v>5.56</v>
      </c>
      <c r="AB154" s="28">
        <v>7.91</v>
      </c>
      <c r="AC154" s="28"/>
      <c r="AD154" s="28">
        <v>0.3</v>
      </c>
      <c r="AE154" s="28"/>
      <c r="AF154" s="28">
        <v>31</v>
      </c>
      <c r="AG154" s="28">
        <v>7.11</v>
      </c>
      <c r="AH154" s="28">
        <v>20000</v>
      </c>
      <c r="AI154" s="28">
        <v>3.33</v>
      </c>
      <c r="AJ154" s="28">
        <v>1070</v>
      </c>
      <c r="AK154" s="28"/>
      <c r="AL154" s="28"/>
      <c r="AM154" s="28"/>
      <c r="AN154" s="28"/>
      <c r="AO154" s="28"/>
      <c r="AP154" s="28"/>
      <c r="AQ154" s="28">
        <v>69</v>
      </c>
      <c r="AR154" s="28"/>
      <c r="AS154" s="28">
        <v>760</v>
      </c>
      <c r="AT154" s="28">
        <v>37</v>
      </c>
      <c r="AU154" s="28">
        <v>0.04</v>
      </c>
      <c r="AV154" s="28">
        <v>6.7000000000000004E-2</v>
      </c>
      <c r="AW154" s="28"/>
      <c r="AX154" s="28"/>
      <c r="AY154" s="28"/>
      <c r="AZ154" s="32">
        <v>0</v>
      </c>
      <c r="BA154" s="28">
        <v>26.21</v>
      </c>
      <c r="BB154" s="28">
        <v>1.41</v>
      </c>
      <c r="BC154" s="28">
        <v>2.86</v>
      </c>
      <c r="BD154" s="28">
        <v>54.71</v>
      </c>
      <c r="BE154" s="28"/>
      <c r="BF154" s="28"/>
      <c r="BG154" s="31">
        <v>0.39679999999999999</v>
      </c>
      <c r="BH154" s="28">
        <v>0.69</v>
      </c>
      <c r="BI154" s="28"/>
      <c r="BJ154" s="28"/>
      <c r="BK154" s="28"/>
      <c r="BL154" s="28"/>
      <c r="BM154" s="28">
        <v>147</v>
      </c>
      <c r="BN154" s="28"/>
      <c r="BO154" s="28"/>
      <c r="BP154" s="28">
        <v>59</v>
      </c>
      <c r="BQ154" s="28">
        <v>125</v>
      </c>
      <c r="BR154" s="2"/>
    </row>
    <row r="155" spans="1:119" customFormat="1">
      <c r="A155" s="24" t="s">
        <v>78</v>
      </c>
      <c r="B155" s="25" t="s">
        <v>116</v>
      </c>
      <c r="C155" s="53" t="s">
        <v>117</v>
      </c>
      <c r="D155" s="26" t="s">
        <v>112</v>
      </c>
      <c r="E155" s="27" t="s">
        <v>113</v>
      </c>
      <c r="F155" s="26" t="s">
        <v>86</v>
      </c>
      <c r="G155" s="28"/>
      <c r="H155" s="28"/>
      <c r="I155" s="28">
        <v>65500</v>
      </c>
      <c r="J155" s="28">
        <v>12</v>
      </c>
      <c r="K155" s="28">
        <v>33</v>
      </c>
      <c r="L155" s="30">
        <v>0.121</v>
      </c>
      <c r="M155" s="28">
        <v>30</v>
      </c>
      <c r="N155" s="28"/>
      <c r="O155" s="28">
        <v>0.6</v>
      </c>
      <c r="P155" s="28">
        <v>0.2</v>
      </c>
      <c r="Q155" s="28">
        <v>3.04</v>
      </c>
      <c r="R155" s="28">
        <v>6.21</v>
      </c>
      <c r="S155" s="28">
        <v>8.92</v>
      </c>
      <c r="T155" s="28"/>
      <c r="U155" s="28"/>
      <c r="V155" s="28">
        <v>17</v>
      </c>
      <c r="W155" s="28">
        <v>122</v>
      </c>
      <c r="X155" s="28">
        <v>0.02</v>
      </c>
      <c r="Y155" s="28">
        <v>65</v>
      </c>
      <c r="Z155" s="28"/>
      <c r="AA155" s="28">
        <v>4.93</v>
      </c>
      <c r="AB155" s="28">
        <v>7.05</v>
      </c>
      <c r="AC155" s="28"/>
      <c r="AD155" s="28">
        <v>0.18</v>
      </c>
      <c r="AE155" s="28">
        <v>9</v>
      </c>
      <c r="AF155" s="28">
        <v>31</v>
      </c>
      <c r="AG155" s="28">
        <v>9.52</v>
      </c>
      <c r="AH155" s="28">
        <v>17800</v>
      </c>
      <c r="AI155" s="28">
        <v>3.25</v>
      </c>
      <c r="AJ155" s="28">
        <v>1193</v>
      </c>
      <c r="AK155" s="28">
        <v>0.16</v>
      </c>
      <c r="AL155" s="28"/>
      <c r="AM155" s="28"/>
      <c r="AN155" s="28">
        <v>6.45</v>
      </c>
      <c r="AO155" s="28"/>
      <c r="AP155" s="28"/>
      <c r="AQ155" s="28">
        <v>48</v>
      </c>
      <c r="AR155" s="28">
        <v>0.16</v>
      </c>
      <c r="AS155" s="28">
        <v>712</v>
      </c>
      <c r="AT155" s="28">
        <v>17</v>
      </c>
      <c r="AU155" s="28"/>
      <c r="AV155" s="28"/>
      <c r="AW155" s="28">
        <v>9</v>
      </c>
      <c r="AX155" s="28"/>
      <c r="AY155" s="28"/>
      <c r="AZ155" s="32">
        <v>0</v>
      </c>
      <c r="BA155" s="28">
        <v>23.78</v>
      </c>
      <c r="BB155" s="28">
        <v>1.1599999999999999</v>
      </c>
      <c r="BC155" s="28">
        <v>2.78</v>
      </c>
      <c r="BD155" s="28">
        <v>49.16</v>
      </c>
      <c r="BE155" s="28"/>
      <c r="BF155" s="28">
        <v>0.7</v>
      </c>
      <c r="BG155" s="31">
        <v>0.36520000000000002</v>
      </c>
      <c r="BH155" s="28">
        <v>0.67</v>
      </c>
      <c r="BI155" s="28"/>
      <c r="BJ155" s="28">
        <v>9</v>
      </c>
      <c r="BK155" s="28">
        <v>4</v>
      </c>
      <c r="BL155" s="28"/>
      <c r="BM155" s="28">
        <v>136</v>
      </c>
      <c r="BN155" s="28"/>
      <c r="BO155" s="28"/>
      <c r="BP155" s="28">
        <v>47</v>
      </c>
      <c r="BQ155" s="28">
        <v>115</v>
      </c>
      <c r="BR155" s="2"/>
    </row>
    <row r="156" spans="1:119" customFormat="1">
      <c r="A156" s="24" t="s">
        <v>78</v>
      </c>
      <c r="B156" s="25" t="s">
        <v>118</v>
      </c>
      <c r="C156" s="53" t="s">
        <v>119</v>
      </c>
      <c r="D156" s="26" t="s">
        <v>112</v>
      </c>
      <c r="E156" s="27" t="s">
        <v>113</v>
      </c>
      <c r="F156" s="26" t="s">
        <v>86</v>
      </c>
      <c r="G156" s="28"/>
      <c r="H156" s="28"/>
      <c r="I156" s="28">
        <v>63800</v>
      </c>
      <c r="J156" s="28">
        <v>12</v>
      </c>
      <c r="K156" s="28"/>
      <c r="L156" s="30">
        <v>7.9000000000000001E-2</v>
      </c>
      <c r="M156" s="28"/>
      <c r="N156" s="28"/>
      <c r="O156" s="28">
        <v>1</v>
      </c>
      <c r="P156" s="28"/>
      <c r="Q156" s="28">
        <v>2</v>
      </c>
      <c r="R156" s="28">
        <v>5.88</v>
      </c>
      <c r="S156" s="28">
        <v>8.2899999999999991</v>
      </c>
      <c r="T156" s="28"/>
      <c r="U156" s="28"/>
      <c r="V156" s="28">
        <v>17</v>
      </c>
      <c r="W156" s="28">
        <v>116</v>
      </c>
      <c r="X156" s="28">
        <v>0.02</v>
      </c>
      <c r="Y156" s="28">
        <v>129</v>
      </c>
      <c r="Z156" s="28"/>
      <c r="AA156" s="28">
        <v>5.62</v>
      </c>
      <c r="AB156" s="28">
        <v>8.0500000000000007</v>
      </c>
      <c r="AC156" s="28"/>
      <c r="AD156" s="28">
        <v>0.49</v>
      </c>
      <c r="AE156" s="28"/>
      <c r="AF156" s="28">
        <v>31</v>
      </c>
      <c r="AG156" s="28">
        <v>7.93</v>
      </c>
      <c r="AH156" s="28">
        <v>5955</v>
      </c>
      <c r="AI156" s="28">
        <v>1.03</v>
      </c>
      <c r="AJ156" s="28">
        <v>818</v>
      </c>
      <c r="AK156" s="28">
        <v>0.11</v>
      </c>
      <c r="AL156" s="28"/>
      <c r="AM156" s="28"/>
      <c r="AN156" s="28">
        <v>4.66</v>
      </c>
      <c r="AO156" s="28"/>
      <c r="AP156" s="28"/>
      <c r="AQ156" s="28">
        <v>44</v>
      </c>
      <c r="AR156" s="28">
        <v>0.17</v>
      </c>
      <c r="AS156" s="28"/>
      <c r="AT156" s="28">
        <v>48</v>
      </c>
      <c r="AU156" s="28">
        <v>1.4E-2</v>
      </c>
      <c r="AV156" s="28"/>
      <c r="AW156" s="28">
        <v>24</v>
      </c>
      <c r="AX156" s="28"/>
      <c r="AY156" s="28"/>
      <c r="AZ156" s="32">
        <v>0</v>
      </c>
      <c r="BA156" s="28">
        <v>26.3</v>
      </c>
      <c r="BB156" s="28">
        <v>0.15</v>
      </c>
      <c r="BC156" s="28">
        <v>2.76</v>
      </c>
      <c r="BD156" s="28">
        <v>54.84</v>
      </c>
      <c r="BE156" s="28"/>
      <c r="BF156" s="28">
        <v>0.6</v>
      </c>
      <c r="BG156" s="31">
        <v>0.42349999999999999</v>
      </c>
      <c r="BH156" s="28">
        <v>0.71</v>
      </c>
      <c r="BI156" s="28"/>
      <c r="BJ156" s="28"/>
      <c r="BK156" s="28">
        <v>3</v>
      </c>
      <c r="BL156" s="28"/>
      <c r="BM156" s="28">
        <v>158</v>
      </c>
      <c r="BN156" s="28"/>
      <c r="BO156" s="28">
        <v>9</v>
      </c>
      <c r="BP156" s="28">
        <v>120</v>
      </c>
      <c r="BQ156" s="28">
        <v>137</v>
      </c>
      <c r="BR156" s="2"/>
    </row>
    <row r="157" spans="1:119" customFormat="1">
      <c r="A157" s="24" t="s">
        <v>78</v>
      </c>
      <c r="B157" s="25" t="s">
        <v>120</v>
      </c>
      <c r="C157" s="53" t="s">
        <v>121</v>
      </c>
      <c r="D157" s="26" t="s">
        <v>98</v>
      </c>
      <c r="E157" s="27" t="s">
        <v>91</v>
      </c>
      <c r="F157" s="26" t="s">
        <v>86</v>
      </c>
      <c r="G157" s="28"/>
      <c r="H157" s="28"/>
      <c r="I157" s="28">
        <v>58500</v>
      </c>
      <c r="J157" s="28">
        <v>11.08</v>
      </c>
      <c r="K157" s="28">
        <v>110</v>
      </c>
      <c r="L157" s="30">
        <v>0.151</v>
      </c>
      <c r="M157" s="28">
        <v>310</v>
      </c>
      <c r="N157" s="28"/>
      <c r="O157" s="28">
        <v>1</v>
      </c>
      <c r="P157" s="28">
        <v>0.9</v>
      </c>
      <c r="Q157" s="28"/>
      <c r="R157" s="28">
        <v>0.56930000000000003</v>
      </c>
      <c r="S157" s="28">
        <v>0.75</v>
      </c>
      <c r="T157" s="28"/>
      <c r="U157" s="28"/>
      <c r="V157" s="28">
        <v>36</v>
      </c>
      <c r="W157" s="28">
        <v>235</v>
      </c>
      <c r="X157" s="28">
        <v>3.6999999999999998E-2</v>
      </c>
      <c r="Y157" s="28">
        <v>63</v>
      </c>
      <c r="Z157" s="28"/>
      <c r="AA157" s="28">
        <v>2.0499999999999998</v>
      </c>
      <c r="AB157" s="28">
        <v>2.96</v>
      </c>
      <c r="AC157" s="28"/>
      <c r="AD157" s="28">
        <v>1.51</v>
      </c>
      <c r="AE157" s="28">
        <v>9</v>
      </c>
      <c r="AF157" s="28"/>
      <c r="AG157" s="28"/>
      <c r="AH157" s="28">
        <v>2331</v>
      </c>
      <c r="AI157" s="28">
        <v>0.39</v>
      </c>
      <c r="AJ157" s="28">
        <v>561</v>
      </c>
      <c r="AK157" s="28">
        <v>6.9000000000000006E-2</v>
      </c>
      <c r="AL157" s="28"/>
      <c r="AM157" s="28"/>
      <c r="AN157" s="28">
        <v>0.2</v>
      </c>
      <c r="AO157" s="28">
        <v>4</v>
      </c>
      <c r="AP157" s="28"/>
      <c r="AQ157" s="28">
        <v>92</v>
      </c>
      <c r="AR157" s="28">
        <v>3.6999999999999998E-2</v>
      </c>
      <c r="AS157" s="28">
        <v>158</v>
      </c>
      <c r="AT157" s="28">
        <v>88</v>
      </c>
      <c r="AU157" s="28"/>
      <c r="AV157" s="28"/>
      <c r="AW157" s="28">
        <v>57</v>
      </c>
      <c r="AX157" s="28"/>
      <c r="AY157" s="28"/>
      <c r="AZ157" s="32">
        <v>3.0000000000000001E-5</v>
      </c>
      <c r="BA157" s="28"/>
      <c r="BB157" s="28">
        <v>0.56999999999999995</v>
      </c>
      <c r="BC157" s="28">
        <v>2.78</v>
      </c>
      <c r="BD157" s="28">
        <v>78.97</v>
      </c>
      <c r="BE157" s="28"/>
      <c r="BF157" s="28">
        <v>0.6</v>
      </c>
      <c r="BG157" s="31">
        <v>0.16389999999999999</v>
      </c>
      <c r="BH157" s="28">
        <v>0.27</v>
      </c>
      <c r="BI157" s="28">
        <v>5.0000000000000002E-5</v>
      </c>
      <c r="BJ157" s="28">
        <v>23</v>
      </c>
      <c r="BK157" s="28">
        <v>53</v>
      </c>
      <c r="BL157" s="28">
        <v>6.0000000000000001E-3</v>
      </c>
      <c r="BM157" s="28">
        <v>42</v>
      </c>
      <c r="BN157" s="28"/>
      <c r="BO157" s="28">
        <v>0.6</v>
      </c>
      <c r="BP157" s="28">
        <v>144</v>
      </c>
      <c r="BQ157" s="28">
        <v>100</v>
      </c>
      <c r="BR157" s="2"/>
    </row>
    <row r="158" spans="1:119" customFormat="1">
      <c r="A158" s="33" t="s">
        <v>78</v>
      </c>
      <c r="B158" s="34" t="s">
        <v>631</v>
      </c>
      <c r="C158" s="115" t="s">
        <v>632</v>
      </c>
      <c r="D158" s="35" t="s">
        <v>337</v>
      </c>
      <c r="E158" s="36" t="s">
        <v>505</v>
      </c>
      <c r="F158" s="35">
        <v>0</v>
      </c>
      <c r="G158" s="38"/>
      <c r="H158" s="37"/>
      <c r="I158" s="37">
        <v>1313</v>
      </c>
      <c r="J158" s="37">
        <v>0.24</v>
      </c>
      <c r="K158" s="37"/>
      <c r="L158" s="38"/>
      <c r="M158" s="37"/>
      <c r="N158" s="37"/>
      <c r="O158" s="37"/>
      <c r="P158" s="37">
        <v>0.1</v>
      </c>
      <c r="Q158" s="37"/>
      <c r="R158" s="37">
        <v>1.06</v>
      </c>
      <c r="S158" s="37">
        <v>1.52</v>
      </c>
      <c r="T158" s="37">
        <v>1</v>
      </c>
      <c r="U158" s="37"/>
      <c r="V158" s="37"/>
      <c r="W158" s="37"/>
      <c r="X158" s="37"/>
      <c r="Y158" s="37">
        <v>15</v>
      </c>
      <c r="Z158" s="37"/>
      <c r="AA158" s="37"/>
      <c r="AB158" s="37">
        <v>0.27</v>
      </c>
      <c r="AC158" s="37"/>
      <c r="AD158" s="37"/>
      <c r="AE158" s="37"/>
      <c r="AF158" s="37">
        <v>0.6</v>
      </c>
      <c r="AG158" s="37">
        <v>8.65</v>
      </c>
      <c r="AH158" s="37">
        <v>51.43</v>
      </c>
      <c r="AI158" s="37">
        <v>85.72</v>
      </c>
      <c r="AJ158" s="37"/>
      <c r="AK158" s="37"/>
      <c r="AL158" s="37"/>
      <c r="AM158" s="37"/>
      <c r="AN158" s="37"/>
      <c r="AO158" s="37"/>
      <c r="AP158" s="37"/>
      <c r="AQ158" s="37">
        <v>8</v>
      </c>
      <c r="AR158" s="37"/>
      <c r="AS158" s="37"/>
      <c r="AT158" s="37">
        <v>14</v>
      </c>
      <c r="AU158" s="37"/>
      <c r="AV158" s="37"/>
      <c r="AW158" s="37">
        <v>1</v>
      </c>
      <c r="AX158" s="37"/>
      <c r="AY158" s="37"/>
      <c r="AZ158" s="39">
        <v>0.8</v>
      </c>
      <c r="BA158" s="37"/>
      <c r="BB158" s="37"/>
      <c r="BC158" s="37">
        <v>3.23</v>
      </c>
      <c r="BD158" s="37">
        <v>3.13</v>
      </c>
      <c r="BE158" s="37"/>
      <c r="BF158" s="37"/>
      <c r="BG158" s="40"/>
      <c r="BH158" s="37"/>
      <c r="BI158" s="37"/>
      <c r="BJ158" s="37"/>
      <c r="BK158" s="37">
        <v>0.3</v>
      </c>
      <c r="BL158" s="37"/>
      <c r="BM158" s="37"/>
      <c r="BN158" s="37"/>
      <c r="BO158" s="37">
        <v>0.5</v>
      </c>
      <c r="BP158" s="37">
        <v>13</v>
      </c>
      <c r="BQ158" s="37"/>
      <c r="BR158" s="2"/>
    </row>
    <row r="159" spans="1:119" customFormat="1">
      <c r="A159" s="24" t="s">
        <v>78</v>
      </c>
      <c r="B159" s="25" t="s">
        <v>122</v>
      </c>
      <c r="C159" s="53" t="s">
        <v>123</v>
      </c>
      <c r="D159" s="26" t="s">
        <v>112</v>
      </c>
      <c r="E159" s="27" t="s">
        <v>124</v>
      </c>
      <c r="F159" s="26" t="s">
        <v>86</v>
      </c>
      <c r="G159" s="45"/>
      <c r="H159" s="29"/>
      <c r="I159" s="29"/>
      <c r="J159" s="29">
        <v>9.66</v>
      </c>
      <c r="K159" s="29"/>
      <c r="L159" s="30">
        <v>0.27200000000000002</v>
      </c>
      <c r="M159" s="29">
        <v>654</v>
      </c>
      <c r="N159" s="45"/>
      <c r="O159" s="29">
        <v>0.8</v>
      </c>
      <c r="P159" s="29"/>
      <c r="Q159" s="29">
        <v>0.36399999999999999</v>
      </c>
      <c r="R159" s="29">
        <v>0.98029999999999995</v>
      </c>
      <c r="S159" s="29">
        <v>1.36</v>
      </c>
      <c r="T159" s="29"/>
      <c r="U159" s="45"/>
      <c r="V159" s="29"/>
      <c r="W159" s="29"/>
      <c r="X159" s="45"/>
      <c r="Y159" s="30"/>
      <c r="Z159" s="45"/>
      <c r="AA159" s="29"/>
      <c r="AB159" s="29">
        <v>4.49</v>
      </c>
      <c r="AC159" s="45"/>
      <c r="AD159" s="29">
        <v>1.55</v>
      </c>
      <c r="AE159" s="29"/>
      <c r="AF159" s="29"/>
      <c r="AG159" s="29">
        <v>1.97</v>
      </c>
      <c r="AH159" s="30"/>
      <c r="AI159" s="29">
        <v>0.89</v>
      </c>
      <c r="AJ159" s="30">
        <v>571</v>
      </c>
      <c r="AK159" s="29">
        <v>7.5999999999999998E-2</v>
      </c>
      <c r="AL159" s="29">
        <v>1</v>
      </c>
      <c r="AM159" s="29"/>
      <c r="AN159" s="29">
        <v>1.67</v>
      </c>
      <c r="AO159" s="29">
        <v>3</v>
      </c>
      <c r="AP159" s="45"/>
      <c r="AQ159" s="29">
        <v>34</v>
      </c>
      <c r="AR159" s="29">
        <v>3.5999999999999997E-2</v>
      </c>
      <c r="AS159" s="29">
        <v>175</v>
      </c>
      <c r="AT159" s="29">
        <v>14</v>
      </c>
      <c r="AU159" s="45">
        <v>14</v>
      </c>
      <c r="AV159" s="45"/>
      <c r="AW159" s="29">
        <v>38</v>
      </c>
      <c r="AX159" s="45"/>
      <c r="AY159" s="45"/>
      <c r="AZ159" s="45">
        <v>3</v>
      </c>
      <c r="BA159" s="45"/>
      <c r="BB159" s="29">
        <v>0.12</v>
      </c>
      <c r="BC159" s="29">
        <v>2.78</v>
      </c>
      <c r="BD159" s="29">
        <v>77.56</v>
      </c>
      <c r="BE159" s="29"/>
      <c r="BF159" s="29">
        <v>0.3</v>
      </c>
      <c r="BG159" s="31"/>
      <c r="BH159" s="29">
        <v>0.28999999999999998</v>
      </c>
      <c r="BI159" s="29"/>
      <c r="BJ159" s="29">
        <v>4</v>
      </c>
      <c r="BK159" s="29"/>
      <c r="BL159" s="45"/>
      <c r="BM159" s="29"/>
      <c r="BN159" s="45"/>
      <c r="BO159" s="29">
        <v>9</v>
      </c>
      <c r="BP159" s="28"/>
      <c r="BQ159" s="29"/>
      <c r="BR159" s="2"/>
    </row>
    <row r="160" spans="1:119" customFormat="1">
      <c r="A160" s="24" t="s">
        <v>78</v>
      </c>
      <c r="B160" s="25" t="s">
        <v>633</v>
      </c>
      <c r="C160" s="53" t="s">
        <v>634</v>
      </c>
      <c r="D160" s="26" t="s">
        <v>242</v>
      </c>
      <c r="E160" s="27" t="s">
        <v>594</v>
      </c>
      <c r="F160" s="26" t="s">
        <v>163</v>
      </c>
      <c r="G160" s="28"/>
      <c r="H160" s="28"/>
      <c r="I160" s="28"/>
      <c r="J160" s="28">
        <v>25.6</v>
      </c>
      <c r="K160" s="28">
        <v>2</v>
      </c>
      <c r="L160" s="30"/>
      <c r="M160" s="28">
        <v>17</v>
      </c>
      <c r="N160" s="28"/>
      <c r="O160" s="28">
        <v>273</v>
      </c>
      <c r="P160" s="28">
        <v>2</v>
      </c>
      <c r="Q160" s="28"/>
      <c r="R160" s="28"/>
      <c r="S160" s="28">
        <v>1.06</v>
      </c>
      <c r="T160" s="28"/>
      <c r="U160" s="28"/>
      <c r="V160" s="28">
        <v>3</v>
      </c>
      <c r="W160" s="28"/>
      <c r="X160" s="28"/>
      <c r="Y160" s="28">
        <v>25</v>
      </c>
      <c r="Z160" s="28">
        <v>1153</v>
      </c>
      <c r="AA160" s="28"/>
      <c r="AB160" s="28">
        <v>1.4</v>
      </c>
      <c r="AC160" s="28"/>
      <c r="AD160" s="28">
        <v>0.38</v>
      </c>
      <c r="AE160" s="28">
        <v>29400</v>
      </c>
      <c r="AF160" s="28"/>
      <c r="AG160" s="28"/>
      <c r="AH160" s="28"/>
      <c r="AI160" s="28"/>
      <c r="AJ160" s="28">
        <v>1006</v>
      </c>
      <c r="AK160" s="28">
        <v>0.14000000000000001</v>
      </c>
      <c r="AL160" s="28"/>
      <c r="AM160" s="28"/>
      <c r="AN160" s="28">
        <v>0.5</v>
      </c>
      <c r="AO160" s="28">
        <v>26</v>
      </c>
      <c r="AP160" s="28"/>
      <c r="AQ160" s="28">
        <v>16</v>
      </c>
      <c r="AR160" s="28">
        <v>0.33</v>
      </c>
      <c r="AS160" s="28">
        <v>1427</v>
      </c>
      <c r="AT160" s="28">
        <v>24</v>
      </c>
      <c r="AU160" s="28"/>
      <c r="AV160" s="28"/>
      <c r="AW160" s="28"/>
      <c r="AX160" s="28"/>
      <c r="AY160" s="28"/>
      <c r="AZ160" s="32"/>
      <c r="BA160" s="28">
        <v>29.72</v>
      </c>
      <c r="BB160" s="28">
        <v>1.9E-2</v>
      </c>
      <c r="BC160" s="28">
        <v>3.15</v>
      </c>
      <c r="BD160" s="28">
        <v>62.71</v>
      </c>
      <c r="BE160" s="28">
        <v>573</v>
      </c>
      <c r="BF160" s="28">
        <v>179</v>
      </c>
      <c r="BG160" s="31">
        <v>3.0499999999999999E-2</v>
      </c>
      <c r="BH160" s="28">
        <v>5.3999999999999999E-2</v>
      </c>
      <c r="BI160" s="28">
        <v>7</v>
      </c>
      <c r="BJ160" s="28"/>
      <c r="BK160" s="28"/>
      <c r="BL160" s="28"/>
      <c r="BM160" s="28">
        <v>8</v>
      </c>
      <c r="BN160" s="28"/>
      <c r="BO160" s="28">
        <v>1</v>
      </c>
      <c r="BP160" s="28">
        <v>58</v>
      </c>
      <c r="BQ160" s="28">
        <v>32</v>
      </c>
      <c r="BR160" s="2"/>
    </row>
    <row r="161" spans="1:221" customFormat="1">
      <c r="A161" s="24" t="s">
        <v>78</v>
      </c>
      <c r="B161" s="25" t="s">
        <v>126</v>
      </c>
      <c r="C161" s="53" t="s">
        <v>127</v>
      </c>
      <c r="D161" s="26" t="s">
        <v>112</v>
      </c>
      <c r="E161" s="27" t="s">
        <v>124</v>
      </c>
      <c r="F161" s="26" t="s">
        <v>86</v>
      </c>
      <c r="G161" s="45"/>
      <c r="H161" s="28"/>
      <c r="I161" s="28"/>
      <c r="J161" s="28">
        <v>7.95</v>
      </c>
      <c r="K161" s="28"/>
      <c r="L161" s="30">
        <v>0.67</v>
      </c>
      <c r="M161" s="28">
        <v>631</v>
      </c>
      <c r="N161" s="45"/>
      <c r="O161" s="28">
        <v>0.7</v>
      </c>
      <c r="P161" s="28">
        <v>0.1</v>
      </c>
      <c r="Q161" s="28"/>
      <c r="R161" s="28">
        <v>0.41699999999999998</v>
      </c>
      <c r="S161" s="28">
        <v>0.59</v>
      </c>
      <c r="T161" s="28"/>
      <c r="U161" s="45"/>
      <c r="V161" s="28">
        <v>13</v>
      </c>
      <c r="W161" s="28"/>
      <c r="X161" s="45"/>
      <c r="Y161" s="30"/>
      <c r="Z161" s="45"/>
      <c r="AA161" s="28"/>
      <c r="AB161" s="28">
        <v>4.41</v>
      </c>
      <c r="AC161" s="45"/>
      <c r="AD161" s="28">
        <v>1.4</v>
      </c>
      <c r="AE161" s="28"/>
      <c r="AF161" s="28"/>
      <c r="AG161" s="28"/>
      <c r="AH161" s="30"/>
      <c r="AI161" s="28"/>
      <c r="AJ161" s="30"/>
      <c r="AK161" s="28"/>
      <c r="AL161" s="28">
        <v>1</v>
      </c>
      <c r="AM161" s="28"/>
      <c r="AN161" s="28">
        <v>1</v>
      </c>
      <c r="AO161" s="28"/>
      <c r="AP161" s="45"/>
      <c r="AQ161" s="28">
        <v>22</v>
      </c>
      <c r="AR161" s="28">
        <v>3.1E-2</v>
      </c>
      <c r="AS161" s="28"/>
      <c r="AT161" s="28">
        <v>15</v>
      </c>
      <c r="AU161" s="45"/>
      <c r="AV161" s="45"/>
      <c r="AW161" s="28"/>
      <c r="AX161" s="45"/>
      <c r="AY161" s="45"/>
      <c r="AZ161" s="45"/>
      <c r="BA161" s="45"/>
      <c r="BB161" s="28"/>
      <c r="BC161" s="28">
        <v>2.75</v>
      </c>
      <c r="BD161" s="28">
        <v>82.13</v>
      </c>
      <c r="BE161" s="28">
        <v>1</v>
      </c>
      <c r="BF161" s="28">
        <v>0.4</v>
      </c>
      <c r="BG161" s="31"/>
      <c r="BH161" s="28">
        <v>0.28000000000000003</v>
      </c>
      <c r="BI161" s="28"/>
      <c r="BJ161" s="28">
        <v>5</v>
      </c>
      <c r="BK161" s="28">
        <v>1</v>
      </c>
      <c r="BL161" s="45"/>
      <c r="BM161" s="28">
        <v>59</v>
      </c>
      <c r="BN161" s="45"/>
      <c r="BO161" s="28">
        <v>8</v>
      </c>
      <c r="BP161" s="28"/>
      <c r="BQ161" s="28"/>
      <c r="BR161" s="2"/>
    </row>
    <row r="162" spans="1:221" customFormat="1">
      <c r="A162" s="24" t="s">
        <v>78</v>
      </c>
      <c r="B162" s="25" t="s">
        <v>635</v>
      </c>
      <c r="C162" s="53" t="s">
        <v>636</v>
      </c>
      <c r="D162" s="26" t="s">
        <v>390</v>
      </c>
      <c r="E162" s="27" t="s">
        <v>594</v>
      </c>
      <c r="F162" s="26" t="s">
        <v>163</v>
      </c>
      <c r="G162" s="28"/>
      <c r="H162" s="28"/>
      <c r="I162" s="28"/>
      <c r="J162" s="28">
        <v>24.6</v>
      </c>
      <c r="K162" s="28">
        <v>3</v>
      </c>
      <c r="L162" s="30"/>
      <c r="M162" s="28">
        <v>31</v>
      </c>
      <c r="N162" s="28"/>
      <c r="O162" s="28">
        <v>374</v>
      </c>
      <c r="P162" s="28">
        <v>4</v>
      </c>
      <c r="Q162" s="28"/>
      <c r="R162" s="28">
        <v>1.32</v>
      </c>
      <c r="S162" s="28">
        <v>1.85</v>
      </c>
      <c r="T162" s="28"/>
      <c r="U162" s="28"/>
      <c r="V162" s="28"/>
      <c r="W162" s="28"/>
      <c r="X162" s="28">
        <v>2.8000000000000001E-2</v>
      </c>
      <c r="Y162" s="28">
        <v>32</v>
      </c>
      <c r="Z162" s="28">
        <v>2084</v>
      </c>
      <c r="AA162" s="28">
        <v>1.26</v>
      </c>
      <c r="AB162" s="28">
        <v>1.83</v>
      </c>
      <c r="AC162" s="28"/>
      <c r="AD162" s="28">
        <v>0.62</v>
      </c>
      <c r="AE162" s="28">
        <v>2.72</v>
      </c>
      <c r="AF162" s="28"/>
      <c r="AG162" s="28"/>
      <c r="AH162" s="28"/>
      <c r="AI162" s="28">
        <v>0.18</v>
      </c>
      <c r="AJ162" s="28">
        <v>1146</v>
      </c>
      <c r="AK162" s="28">
        <v>0.15</v>
      </c>
      <c r="AL162" s="28"/>
      <c r="AM162" s="28"/>
      <c r="AN162" s="28">
        <v>0.74</v>
      </c>
      <c r="AO162" s="28">
        <v>40</v>
      </c>
      <c r="AP162" s="28"/>
      <c r="AQ162" s="28">
        <v>19</v>
      </c>
      <c r="AR162" s="28">
        <v>0.61</v>
      </c>
      <c r="AS162" s="28">
        <v>2543</v>
      </c>
      <c r="AT162" s="28">
        <v>36</v>
      </c>
      <c r="AU162" s="28"/>
      <c r="AV162" s="28"/>
      <c r="AW162" s="28"/>
      <c r="AX162" s="28"/>
      <c r="AY162" s="28"/>
      <c r="AZ162" s="32">
        <v>4.0000000000000002E-4</v>
      </c>
      <c r="BA162" s="28">
        <v>28.9</v>
      </c>
      <c r="BB162" s="28">
        <v>2.9000000000000001E-2</v>
      </c>
      <c r="BC162" s="28">
        <v>3.15</v>
      </c>
      <c r="BD162" s="28">
        <v>61.3</v>
      </c>
      <c r="BE162" s="28">
        <v>759</v>
      </c>
      <c r="BF162" s="28">
        <v>310</v>
      </c>
      <c r="BG162" s="31">
        <v>5.96E-2</v>
      </c>
      <c r="BH162" s="28">
        <v>0.1</v>
      </c>
      <c r="BI162" s="28">
        <v>11</v>
      </c>
      <c r="BJ162" s="28"/>
      <c r="BK162" s="28"/>
      <c r="BL162" s="28"/>
      <c r="BM162" s="28">
        <v>15</v>
      </c>
      <c r="BN162" s="28"/>
      <c r="BO162" s="28">
        <v>2</v>
      </c>
      <c r="BP162" s="28">
        <v>98</v>
      </c>
      <c r="BQ162" s="28">
        <v>41</v>
      </c>
      <c r="BR162" s="2"/>
    </row>
    <row r="163" spans="1:221" customFormat="1">
      <c r="A163" s="24" t="s">
        <v>78</v>
      </c>
      <c r="B163" s="25" t="s">
        <v>637</v>
      </c>
      <c r="C163" s="53" t="s">
        <v>638</v>
      </c>
      <c r="D163" s="26" t="s">
        <v>291</v>
      </c>
      <c r="E163" s="27" t="s">
        <v>286</v>
      </c>
      <c r="F163" s="26" t="s">
        <v>163</v>
      </c>
      <c r="G163" s="28"/>
      <c r="H163" s="28"/>
      <c r="I163" s="28">
        <v>8000</v>
      </c>
      <c r="J163" s="28">
        <v>15.1</v>
      </c>
      <c r="K163" s="28"/>
      <c r="L163" s="30"/>
      <c r="M163" s="28"/>
      <c r="N163" s="28"/>
      <c r="O163" s="28">
        <v>1</v>
      </c>
      <c r="P163" s="28"/>
      <c r="Q163" s="28">
        <v>6.6500000000000004E-2</v>
      </c>
      <c r="R163" s="28"/>
      <c r="S163" s="28"/>
      <c r="T163" s="28">
        <v>0.7</v>
      </c>
      <c r="U163" s="28"/>
      <c r="V163" s="28">
        <v>267</v>
      </c>
      <c r="W163" s="28"/>
      <c r="X163" s="28">
        <v>42.79</v>
      </c>
      <c r="Y163" s="28"/>
      <c r="Z163" s="28"/>
      <c r="AA163" s="28">
        <v>19.25</v>
      </c>
      <c r="AB163" s="28">
        <v>27.54</v>
      </c>
      <c r="AC163" s="28"/>
      <c r="AD163" s="28"/>
      <c r="AE163" s="28">
        <v>115</v>
      </c>
      <c r="AF163" s="28"/>
      <c r="AG163" s="28"/>
      <c r="AH163" s="28">
        <v>62100</v>
      </c>
      <c r="AI163" s="28">
        <v>10.43</v>
      </c>
      <c r="AJ163" s="28">
        <v>1670</v>
      </c>
      <c r="AK163" s="28">
        <v>0.22</v>
      </c>
      <c r="AL163" s="28"/>
      <c r="AM163" s="28"/>
      <c r="AN163" s="28"/>
      <c r="AO163" s="28"/>
      <c r="AP163" s="28"/>
      <c r="AQ163" s="28">
        <v>819</v>
      </c>
      <c r="AR163" s="28"/>
      <c r="AS163" s="28"/>
      <c r="AT163" s="28">
        <v>88</v>
      </c>
      <c r="AU163" s="28"/>
      <c r="AV163" s="28"/>
      <c r="AW163" s="28"/>
      <c r="AX163" s="28"/>
      <c r="AY163" s="28"/>
      <c r="AZ163" s="32"/>
      <c r="BA163" s="28">
        <v>2.0499999999999998</v>
      </c>
      <c r="BB163" s="28"/>
      <c r="BC163" s="28">
        <v>4.4400000000000004</v>
      </c>
      <c r="BD163" s="28">
        <v>4.38</v>
      </c>
      <c r="BE163" s="28"/>
      <c r="BF163" s="28"/>
      <c r="BG163" s="31">
        <v>0.4007</v>
      </c>
      <c r="BH163" s="28">
        <v>0.67</v>
      </c>
      <c r="BI163" s="28"/>
      <c r="BJ163" s="28"/>
      <c r="BK163" s="28"/>
      <c r="BL163" s="28"/>
      <c r="BM163" s="28">
        <v>1959</v>
      </c>
      <c r="BN163" s="28">
        <v>0.35</v>
      </c>
      <c r="BO163" s="28"/>
      <c r="BP163" s="28"/>
      <c r="BQ163" s="28"/>
      <c r="BR163" s="2"/>
    </row>
    <row r="164" spans="1:221" customFormat="1">
      <c r="A164" s="24" t="s">
        <v>78</v>
      </c>
      <c r="B164" s="25" t="s">
        <v>639</v>
      </c>
      <c r="C164" s="53" t="s">
        <v>640</v>
      </c>
      <c r="D164" s="26" t="s">
        <v>291</v>
      </c>
      <c r="E164" s="27" t="s">
        <v>286</v>
      </c>
      <c r="F164" s="26" t="s">
        <v>163</v>
      </c>
      <c r="G164" s="28"/>
      <c r="H164" s="28"/>
      <c r="I164" s="28">
        <v>79000</v>
      </c>
      <c r="J164" s="28">
        <v>14.87</v>
      </c>
      <c r="K164" s="28"/>
      <c r="L164" s="30"/>
      <c r="M164" s="28">
        <v>10</v>
      </c>
      <c r="N164" s="28"/>
      <c r="O164" s="28">
        <v>2</v>
      </c>
      <c r="P164" s="28">
        <v>0.6</v>
      </c>
      <c r="Q164" s="28">
        <v>7.3400000000000007E-2</v>
      </c>
      <c r="R164" s="28"/>
      <c r="S164" s="28">
        <v>0.47</v>
      </c>
      <c r="T164" s="28"/>
      <c r="U164" s="28"/>
      <c r="V164" s="28">
        <v>248</v>
      </c>
      <c r="W164" s="28">
        <v>284000</v>
      </c>
      <c r="X164" s="28">
        <v>41.15</v>
      </c>
      <c r="Y164" s="28">
        <v>23</v>
      </c>
      <c r="Z164" s="28"/>
      <c r="AA164" s="28">
        <v>18.579999999999998</v>
      </c>
      <c r="AB164" s="28">
        <v>26.52</v>
      </c>
      <c r="AC164" s="28"/>
      <c r="AD164" s="28"/>
      <c r="AE164" s="28">
        <v>192</v>
      </c>
      <c r="AF164" s="28"/>
      <c r="AG164" s="28"/>
      <c r="AH164" s="28">
        <v>64600</v>
      </c>
      <c r="AI164" s="28">
        <v>10.97</v>
      </c>
      <c r="AJ164" s="28">
        <v>1638</v>
      </c>
      <c r="AK164" s="28">
        <v>0.21</v>
      </c>
      <c r="AL164" s="28"/>
      <c r="AM164" s="28"/>
      <c r="AN164" s="28"/>
      <c r="AO164" s="28"/>
      <c r="AP164" s="28"/>
      <c r="AQ164" s="28">
        <v>824</v>
      </c>
      <c r="AR164" s="28"/>
      <c r="AS164" s="28"/>
      <c r="AT164" s="28">
        <v>129</v>
      </c>
      <c r="AU164" s="28"/>
      <c r="AV164" s="28"/>
      <c r="AW164" s="28">
        <v>6</v>
      </c>
      <c r="AX164" s="28"/>
      <c r="AY164" s="28"/>
      <c r="AZ164" s="32"/>
      <c r="BA164" s="28">
        <v>2.9</v>
      </c>
      <c r="BB164" s="28">
        <v>0.01</v>
      </c>
      <c r="BC164" s="28">
        <v>4.3499999999999996</v>
      </c>
      <c r="BD164" s="28">
        <v>6.18</v>
      </c>
      <c r="BE164" s="28"/>
      <c r="BF164" s="28">
        <v>1</v>
      </c>
      <c r="BG164" s="31">
        <v>0.39029999999999998</v>
      </c>
      <c r="BH164" s="28">
        <v>0.66</v>
      </c>
      <c r="BI164" s="28"/>
      <c r="BJ164" s="28"/>
      <c r="BK164" s="28"/>
      <c r="BL164" s="28"/>
      <c r="BM164" s="28">
        <v>1805</v>
      </c>
      <c r="BN164" s="28">
        <v>0.5</v>
      </c>
      <c r="BO164" s="28"/>
      <c r="BP164" s="28"/>
      <c r="BQ164" s="28"/>
      <c r="BR164" s="2"/>
    </row>
    <row r="165" spans="1:221" customFormat="1">
      <c r="A165" s="24" t="s">
        <v>78</v>
      </c>
      <c r="B165" s="25" t="s">
        <v>641</v>
      </c>
      <c r="C165" s="53" t="s">
        <v>642</v>
      </c>
      <c r="D165" s="26" t="s">
        <v>242</v>
      </c>
      <c r="E165" s="27" t="s">
        <v>594</v>
      </c>
      <c r="F165" s="26" t="s">
        <v>86</v>
      </c>
      <c r="G165" s="28"/>
      <c r="H165" s="28"/>
      <c r="I165" s="28">
        <v>82400</v>
      </c>
      <c r="J165" s="28">
        <v>15.52</v>
      </c>
      <c r="K165" s="28"/>
      <c r="L165" s="30"/>
      <c r="M165" s="28">
        <v>28</v>
      </c>
      <c r="N165" s="28">
        <v>3.0000000000000001E-3</v>
      </c>
      <c r="O165" s="28">
        <v>140</v>
      </c>
      <c r="P165" s="28"/>
      <c r="Q165" s="28">
        <v>0.18049999999999999</v>
      </c>
      <c r="R165" s="28"/>
      <c r="S165" s="28">
        <v>0.28999999999999998</v>
      </c>
      <c r="T165" s="28">
        <v>0.9</v>
      </c>
      <c r="U165" s="28"/>
      <c r="V165" s="28"/>
      <c r="W165" s="28"/>
      <c r="X165" s="28">
        <v>0.02</v>
      </c>
      <c r="Y165" s="28"/>
      <c r="Z165" s="28"/>
      <c r="AA165" s="28">
        <v>0.84450000000000003</v>
      </c>
      <c r="AB165" s="28">
        <v>1.18</v>
      </c>
      <c r="AC165" s="28"/>
      <c r="AD165" s="28">
        <v>3.58</v>
      </c>
      <c r="AE165" s="28">
        <v>4594</v>
      </c>
      <c r="AF165" s="28">
        <v>0.5</v>
      </c>
      <c r="AG165" s="28"/>
      <c r="AH165" s="28">
        <v>1021</v>
      </c>
      <c r="AI165" s="28">
        <v>0.16</v>
      </c>
      <c r="AJ165" s="28">
        <v>423</v>
      </c>
      <c r="AK165" s="28">
        <v>0.05</v>
      </c>
      <c r="AL165" s="28"/>
      <c r="AM165" s="28"/>
      <c r="AN165" s="28">
        <v>4</v>
      </c>
      <c r="AO165" s="28"/>
      <c r="AP165" s="28">
        <v>0.4</v>
      </c>
      <c r="AQ165" s="28"/>
      <c r="AR165" s="28">
        <v>0.36</v>
      </c>
      <c r="AS165" s="28">
        <v>1544</v>
      </c>
      <c r="AT165" s="28">
        <v>23</v>
      </c>
      <c r="AU165" s="28"/>
      <c r="AV165" s="28"/>
      <c r="AW165" s="28">
        <v>880</v>
      </c>
      <c r="AX165" s="28"/>
      <c r="AY165" s="28"/>
      <c r="AZ165" s="32"/>
      <c r="BA165" s="28">
        <v>33.520000000000003</v>
      </c>
      <c r="BB165" s="28"/>
      <c r="BC165" s="28">
        <v>2.75</v>
      </c>
      <c r="BD165" s="28">
        <v>72.8</v>
      </c>
      <c r="BE165" s="28">
        <v>51</v>
      </c>
      <c r="BF165" s="28"/>
      <c r="BG165" s="31"/>
      <c r="BH165" s="28"/>
      <c r="BI165" s="28"/>
      <c r="BJ165" s="28">
        <v>0.6</v>
      </c>
      <c r="BK165" s="28">
        <v>4</v>
      </c>
      <c r="BL165" s="28">
        <v>5.0000000000000001E-4</v>
      </c>
      <c r="BM165" s="28"/>
      <c r="BN165" s="28"/>
      <c r="BO165" s="28"/>
      <c r="BP165" s="28"/>
      <c r="BQ165" s="28"/>
      <c r="BR165" s="2"/>
    </row>
    <row r="166" spans="1:221" customFormat="1">
      <c r="A166" s="24" t="s">
        <v>78</v>
      </c>
      <c r="B166" s="25" t="s">
        <v>385</v>
      </c>
      <c r="C166" s="53" t="s">
        <v>643</v>
      </c>
      <c r="D166" s="26" t="s">
        <v>242</v>
      </c>
      <c r="E166" s="27" t="s">
        <v>376</v>
      </c>
      <c r="F166" s="26" t="s">
        <v>269</v>
      </c>
      <c r="G166" s="28"/>
      <c r="H166" s="28">
        <v>0.3</v>
      </c>
      <c r="I166" s="28">
        <v>37700</v>
      </c>
      <c r="J166" s="28">
        <v>7.05</v>
      </c>
      <c r="K166" s="28"/>
      <c r="L166" s="30">
        <v>9.2999999999999999E-2</v>
      </c>
      <c r="M166" s="28">
        <v>67</v>
      </c>
      <c r="N166" s="28">
        <v>7.0000000000000001E-3</v>
      </c>
      <c r="O166" s="28">
        <v>0.9</v>
      </c>
      <c r="P166" s="28"/>
      <c r="Q166" s="28">
        <v>6.17</v>
      </c>
      <c r="R166" s="28">
        <v>10.74</v>
      </c>
      <c r="S166" s="28">
        <v>14.99</v>
      </c>
      <c r="T166" s="28">
        <v>19</v>
      </c>
      <c r="U166" s="28"/>
      <c r="V166" s="28">
        <v>30</v>
      </c>
      <c r="W166" s="28"/>
      <c r="X166" s="28"/>
      <c r="Y166" s="28">
        <v>15000</v>
      </c>
      <c r="Z166" s="28"/>
      <c r="AA166" s="28">
        <v>3.42</v>
      </c>
      <c r="AB166" s="28">
        <v>4.8600000000000003</v>
      </c>
      <c r="AC166" s="28"/>
      <c r="AD166" s="28">
        <v>0.46</v>
      </c>
      <c r="AE166" s="28">
        <v>10</v>
      </c>
      <c r="AF166" s="28">
        <v>9</v>
      </c>
      <c r="AG166" s="28"/>
      <c r="AH166" s="28">
        <v>58100</v>
      </c>
      <c r="AI166" s="28">
        <v>9.64</v>
      </c>
      <c r="AJ166" s="28">
        <v>1050</v>
      </c>
      <c r="AK166" s="28">
        <v>0.14000000000000001</v>
      </c>
      <c r="AL166" s="28"/>
      <c r="AM166" s="28"/>
      <c r="AN166" s="28">
        <v>3.64</v>
      </c>
      <c r="AO166" s="28">
        <v>18</v>
      </c>
      <c r="AP166" s="28">
        <v>11</v>
      </c>
      <c r="AQ166" s="28">
        <v>14</v>
      </c>
      <c r="AR166" s="28">
        <v>0.19</v>
      </c>
      <c r="AS166" s="28">
        <v>817</v>
      </c>
      <c r="AT166" s="28"/>
      <c r="AU166" s="28"/>
      <c r="AV166" s="28"/>
      <c r="AW166" s="28">
        <v>15</v>
      </c>
      <c r="AX166" s="28"/>
      <c r="AY166" s="28"/>
      <c r="AZ166" s="32">
        <v>0</v>
      </c>
      <c r="BA166" s="28">
        <v>15.18</v>
      </c>
      <c r="BB166" s="28"/>
      <c r="BC166" s="28">
        <v>2.84</v>
      </c>
      <c r="BD166" s="28">
        <v>32.47</v>
      </c>
      <c r="BE166" s="28">
        <v>2</v>
      </c>
      <c r="BF166" s="28">
        <v>1</v>
      </c>
      <c r="BG166" s="31">
        <v>0.34</v>
      </c>
      <c r="BH166" s="28">
        <v>0.56999999999999995</v>
      </c>
      <c r="BI166" s="28">
        <v>0.34</v>
      </c>
      <c r="BJ166" s="28">
        <v>8</v>
      </c>
      <c r="BK166" s="28">
        <v>37</v>
      </c>
      <c r="BL166" s="28"/>
      <c r="BM166" s="28"/>
      <c r="BN166" s="28"/>
      <c r="BO166" s="28">
        <v>4</v>
      </c>
      <c r="BP166" s="28">
        <v>12</v>
      </c>
      <c r="BQ166" s="28">
        <v>153</v>
      </c>
      <c r="BR166" s="2"/>
    </row>
    <row r="167" spans="1:221" customFormat="1">
      <c r="A167" s="24" t="s">
        <v>386</v>
      </c>
      <c r="B167" s="25" t="s">
        <v>387</v>
      </c>
      <c r="C167" s="53" t="s">
        <v>644</v>
      </c>
      <c r="D167" s="26" t="s">
        <v>291</v>
      </c>
      <c r="E167" s="27" t="s">
        <v>376</v>
      </c>
      <c r="F167" s="26" t="s">
        <v>163</v>
      </c>
      <c r="G167" s="28"/>
      <c r="H167" s="28">
        <v>6</v>
      </c>
      <c r="I167" s="28">
        <v>6853</v>
      </c>
      <c r="J167" s="28">
        <v>1.29</v>
      </c>
      <c r="K167" s="28">
        <v>25</v>
      </c>
      <c r="L167" s="30">
        <v>0.55600000000000005</v>
      </c>
      <c r="M167" s="28">
        <v>25</v>
      </c>
      <c r="N167" s="28">
        <v>3.0000000000000001E-3</v>
      </c>
      <c r="O167" s="28"/>
      <c r="P167" s="28">
        <v>1</v>
      </c>
      <c r="Q167" s="28">
        <v>0.19359999999999999</v>
      </c>
      <c r="R167" s="28">
        <v>0.6915</v>
      </c>
      <c r="S167" s="28">
        <v>0.98</v>
      </c>
      <c r="T167" s="28">
        <v>10</v>
      </c>
      <c r="U167" s="28"/>
      <c r="V167" s="28">
        <v>267</v>
      </c>
      <c r="W167" s="28">
        <v>179</v>
      </c>
      <c r="X167" s="28">
        <v>2.5999999999999999E-2</v>
      </c>
      <c r="Y167" s="28">
        <v>273800</v>
      </c>
      <c r="Z167" s="28"/>
      <c r="AA167" s="28">
        <v>26.22</v>
      </c>
      <c r="AB167" s="28">
        <v>37.71</v>
      </c>
      <c r="AC167" s="28"/>
      <c r="AD167" s="28"/>
      <c r="AE167" s="28">
        <v>5</v>
      </c>
      <c r="AF167" s="28">
        <v>5</v>
      </c>
      <c r="AG167" s="28"/>
      <c r="AH167" s="28">
        <v>4770</v>
      </c>
      <c r="AI167" s="28">
        <v>0.81</v>
      </c>
      <c r="AJ167" s="28">
        <v>99</v>
      </c>
      <c r="AK167" s="28">
        <v>1.2999999999999999E-2</v>
      </c>
      <c r="AL167" s="28"/>
      <c r="AM167" s="28"/>
      <c r="AN167" s="28"/>
      <c r="AO167" s="28">
        <v>2</v>
      </c>
      <c r="AP167" s="28">
        <v>5</v>
      </c>
      <c r="AQ167" s="28">
        <v>45</v>
      </c>
      <c r="AR167" s="28"/>
      <c r="AS167" s="28">
        <v>97</v>
      </c>
      <c r="AT167" s="28">
        <v>182</v>
      </c>
      <c r="AU167" s="28"/>
      <c r="AV167" s="28"/>
      <c r="AW167" s="28">
        <v>6</v>
      </c>
      <c r="AX167" s="28"/>
      <c r="AY167" s="28"/>
      <c r="AZ167" s="32">
        <v>0</v>
      </c>
      <c r="BA167" s="28">
        <v>3.09</v>
      </c>
      <c r="BB167" s="28">
        <v>30.3</v>
      </c>
      <c r="BC167" s="28">
        <v>3.89</v>
      </c>
      <c r="BD167" s="28">
        <v>6.4</v>
      </c>
      <c r="BE167" s="28">
        <v>20</v>
      </c>
      <c r="BF167" s="28"/>
      <c r="BG167" s="31">
        <v>0.11849999999999999</v>
      </c>
      <c r="BH167" s="28">
        <v>0.2</v>
      </c>
      <c r="BI167" s="28"/>
      <c r="BJ167" s="28">
        <v>13</v>
      </c>
      <c r="BK167" s="28">
        <v>39</v>
      </c>
      <c r="BL167" s="28"/>
      <c r="BM167" s="28"/>
      <c r="BN167" s="28"/>
      <c r="BO167" s="28"/>
      <c r="BP167" s="28">
        <v>152</v>
      </c>
      <c r="BQ167" s="28"/>
      <c r="BR167" s="2"/>
    </row>
    <row r="168" spans="1:221" customFormat="1">
      <c r="A168" s="24" t="s">
        <v>78</v>
      </c>
      <c r="B168" s="25" t="s">
        <v>645</v>
      </c>
      <c r="C168" s="53" t="s">
        <v>646</v>
      </c>
      <c r="D168" s="26" t="s">
        <v>242</v>
      </c>
      <c r="E168" s="27" t="s">
        <v>582</v>
      </c>
      <c r="F168" s="26" t="s">
        <v>214</v>
      </c>
      <c r="G168" s="28"/>
      <c r="H168" s="28"/>
      <c r="I168" s="28">
        <v>70800</v>
      </c>
      <c r="J168" s="28">
        <v>13.35</v>
      </c>
      <c r="K168" s="28"/>
      <c r="L168" s="30"/>
      <c r="M168" s="28">
        <v>20</v>
      </c>
      <c r="N168" s="28">
        <v>2E-3</v>
      </c>
      <c r="O168" s="28"/>
      <c r="P168" s="28"/>
      <c r="Q168" s="28"/>
      <c r="R168" s="28"/>
      <c r="S168" s="28"/>
      <c r="T168" s="28"/>
      <c r="U168" s="28"/>
      <c r="V168" s="28"/>
      <c r="W168" s="28">
        <v>655</v>
      </c>
      <c r="X168" s="28">
        <v>9.9000000000000005E-2</v>
      </c>
      <c r="Y168" s="28"/>
      <c r="Z168" s="28"/>
      <c r="AA168" s="28">
        <v>0.4042</v>
      </c>
      <c r="AB168" s="28">
        <v>0.56000000000000005</v>
      </c>
      <c r="AC168" s="28"/>
      <c r="AD168" s="28"/>
      <c r="AE168" s="28"/>
      <c r="AF168" s="28"/>
      <c r="AG168" s="28"/>
      <c r="AH168" s="28">
        <v>1921</v>
      </c>
      <c r="AI168" s="28">
        <v>0.32</v>
      </c>
      <c r="AJ168" s="28"/>
      <c r="AK168" s="28"/>
      <c r="AL168" s="28"/>
      <c r="AM168" s="28"/>
      <c r="AN168" s="28"/>
      <c r="AO168" s="28">
        <v>847</v>
      </c>
      <c r="AP168" s="28">
        <v>618</v>
      </c>
      <c r="AQ168" s="28"/>
      <c r="AR168" s="28">
        <v>0.22</v>
      </c>
      <c r="AS168" s="28">
        <v>959</v>
      </c>
      <c r="AT168" s="28">
        <v>27</v>
      </c>
      <c r="AU168" s="28"/>
      <c r="AV168" s="28"/>
      <c r="AW168" s="28"/>
      <c r="AX168" s="28"/>
      <c r="AY168" s="28"/>
      <c r="AZ168" s="32">
        <v>0</v>
      </c>
      <c r="BA168" s="28">
        <v>12.59</v>
      </c>
      <c r="BB168" s="28"/>
      <c r="BC168" s="28">
        <v>3.79</v>
      </c>
      <c r="BD168" s="28">
        <v>26.79</v>
      </c>
      <c r="BE168" s="28">
        <v>40</v>
      </c>
      <c r="BF168" s="28">
        <v>55</v>
      </c>
      <c r="BG168" s="31">
        <v>25.95</v>
      </c>
      <c r="BH168" s="28">
        <v>43.25</v>
      </c>
      <c r="BI168" s="28"/>
      <c r="BJ168" s="28"/>
      <c r="BK168" s="28"/>
      <c r="BL168" s="28">
        <v>1.1599999999999999E-2</v>
      </c>
      <c r="BM168" s="28">
        <v>1624</v>
      </c>
      <c r="BN168" s="28">
        <v>0.28000000000000003</v>
      </c>
      <c r="BO168" s="28">
        <v>95</v>
      </c>
      <c r="BP168" s="28">
        <v>286</v>
      </c>
      <c r="BQ168" s="28">
        <v>103500</v>
      </c>
      <c r="BR168" s="2"/>
    </row>
    <row r="169" spans="1:221" s="4" customFormat="1">
      <c r="A169" s="24" t="s">
        <v>78</v>
      </c>
      <c r="B169" s="25" t="s">
        <v>647</v>
      </c>
      <c r="C169" s="53" t="s">
        <v>648</v>
      </c>
      <c r="D169" s="26" t="s">
        <v>390</v>
      </c>
      <c r="E169" s="27" t="s">
        <v>582</v>
      </c>
      <c r="F169" s="26" t="s">
        <v>163</v>
      </c>
      <c r="G169" s="28"/>
      <c r="H169" s="28"/>
      <c r="I169" s="28"/>
      <c r="J169" s="28"/>
      <c r="K169" s="28"/>
      <c r="L169" s="30"/>
      <c r="M169" s="28">
        <v>20</v>
      </c>
      <c r="N169" s="28">
        <v>2E-3</v>
      </c>
      <c r="O169" s="28"/>
      <c r="P169" s="28"/>
      <c r="Q169" s="28"/>
      <c r="R169" s="28"/>
      <c r="S169" s="28"/>
      <c r="T169" s="28">
        <v>63</v>
      </c>
      <c r="U169" s="28"/>
      <c r="V169" s="28"/>
      <c r="W169" s="28">
        <v>1300</v>
      </c>
      <c r="X169" s="28">
        <v>0.19</v>
      </c>
      <c r="Y169" s="28"/>
      <c r="Z169" s="28"/>
      <c r="AA169" s="28">
        <v>0.77659999999999996</v>
      </c>
      <c r="AB169" s="28">
        <v>1.1200000000000001</v>
      </c>
      <c r="AC169" s="28"/>
      <c r="AD169" s="28"/>
      <c r="AE169" s="28"/>
      <c r="AF169" s="28">
        <v>35</v>
      </c>
      <c r="AG169" s="28"/>
      <c r="AH169" s="28"/>
      <c r="AI169" s="28"/>
      <c r="AJ169" s="28"/>
      <c r="AK169" s="28"/>
      <c r="AL169" s="28"/>
      <c r="AM169" s="28"/>
      <c r="AN169" s="28"/>
      <c r="AO169" s="37">
        <v>1844</v>
      </c>
      <c r="AP169" s="28">
        <v>26</v>
      </c>
      <c r="AQ169" s="28"/>
      <c r="AR169" s="28">
        <v>0.02</v>
      </c>
      <c r="AS169" s="28">
        <v>88</v>
      </c>
      <c r="AT169" s="28"/>
      <c r="AU169" s="28"/>
      <c r="AV169" s="28"/>
      <c r="AW169" s="28"/>
      <c r="AX169" s="28"/>
      <c r="AY169" s="28"/>
      <c r="AZ169" s="32">
        <v>2.9999999999999997E-4</v>
      </c>
      <c r="BA169" s="28">
        <v>0.39629999999999999</v>
      </c>
      <c r="BB169" s="28"/>
      <c r="BC169" s="28">
        <v>4.22</v>
      </c>
      <c r="BD169" s="28">
        <v>0.79</v>
      </c>
      <c r="BE169" s="28">
        <v>86</v>
      </c>
      <c r="BF169" s="28">
        <v>123</v>
      </c>
      <c r="BG169" s="31">
        <v>57.14</v>
      </c>
      <c r="BH169" s="28">
        <v>95.23</v>
      </c>
      <c r="BI169" s="28"/>
      <c r="BJ169" s="28"/>
      <c r="BK169" s="28"/>
      <c r="BL169" s="28">
        <v>5.0000000000000001E-3</v>
      </c>
      <c r="BM169" s="28">
        <v>3359</v>
      </c>
      <c r="BN169" s="28">
        <v>0.6</v>
      </c>
      <c r="BO169" s="28">
        <v>153</v>
      </c>
      <c r="BP169" s="28"/>
      <c r="BQ169" s="28">
        <v>7395</v>
      </c>
      <c r="BR169" s="11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row>
    <row r="170" spans="1:221" customFormat="1">
      <c r="A170" s="24" t="s">
        <v>78</v>
      </c>
      <c r="B170" s="25" t="s">
        <v>649</v>
      </c>
      <c r="C170" s="53" t="s">
        <v>650</v>
      </c>
      <c r="D170" s="26" t="s">
        <v>242</v>
      </c>
      <c r="E170" s="27" t="s">
        <v>582</v>
      </c>
      <c r="F170" s="26" t="s">
        <v>214</v>
      </c>
      <c r="G170" s="28"/>
      <c r="H170" s="28"/>
      <c r="I170" s="28">
        <v>6721</v>
      </c>
      <c r="J170" s="28">
        <v>1.27</v>
      </c>
      <c r="K170" s="28"/>
      <c r="L170" s="30"/>
      <c r="M170" s="28"/>
      <c r="N170" s="28"/>
      <c r="O170" s="28"/>
      <c r="P170" s="28"/>
      <c r="Q170" s="28"/>
      <c r="R170" s="28"/>
      <c r="S170" s="28"/>
      <c r="T170" s="28">
        <v>43</v>
      </c>
      <c r="U170" s="28"/>
      <c r="V170" s="28"/>
      <c r="W170" s="28"/>
      <c r="X170" s="28"/>
      <c r="Y170" s="28"/>
      <c r="Z170" s="28"/>
      <c r="AA170" s="28">
        <v>6.93E-2</v>
      </c>
      <c r="AB170" s="28">
        <v>0.1</v>
      </c>
      <c r="AC170" s="28"/>
      <c r="AD170" s="28"/>
      <c r="AE170" s="28"/>
      <c r="AF170" s="28">
        <v>7</v>
      </c>
      <c r="AG170" s="28"/>
      <c r="AH170" s="28"/>
      <c r="AI170" s="28"/>
      <c r="AJ170" s="28"/>
      <c r="AK170" s="28"/>
      <c r="AL170" s="28"/>
      <c r="AM170" s="28"/>
      <c r="AN170" s="28"/>
      <c r="AO170" s="28"/>
      <c r="AP170" s="28">
        <v>19</v>
      </c>
      <c r="AQ170" s="28"/>
      <c r="AR170" s="28">
        <v>8.6999999999999994E-2</v>
      </c>
      <c r="AS170" s="28">
        <v>397</v>
      </c>
      <c r="AT170" s="28"/>
      <c r="AU170" s="28"/>
      <c r="AV170" s="28"/>
      <c r="AW170" s="28"/>
      <c r="AX170" s="28"/>
      <c r="AY170" s="28"/>
      <c r="AZ170" s="32"/>
      <c r="BA170" s="28">
        <v>15.12</v>
      </c>
      <c r="BB170" s="28"/>
      <c r="BC170" s="28">
        <v>4.63</v>
      </c>
      <c r="BD170" s="28">
        <v>32.18</v>
      </c>
      <c r="BE170" s="28"/>
      <c r="BF170" s="28"/>
      <c r="BG170" s="31">
        <v>0.104</v>
      </c>
      <c r="BH170" s="28">
        <v>0.17</v>
      </c>
      <c r="BI170" s="28"/>
      <c r="BJ170" s="28">
        <v>131</v>
      </c>
      <c r="BK170" s="28">
        <v>271</v>
      </c>
      <c r="BL170" s="28">
        <v>3.3000000000000002E-2</v>
      </c>
      <c r="BM170" s="28"/>
      <c r="BN170" s="28"/>
      <c r="BO170" s="28"/>
      <c r="BP170" s="28"/>
      <c r="BQ170" s="28"/>
      <c r="BR170" s="2"/>
    </row>
    <row r="171" spans="1:221" customFormat="1">
      <c r="A171" s="24" t="s">
        <v>78</v>
      </c>
      <c r="B171" s="25" t="s">
        <v>651</v>
      </c>
      <c r="C171" s="53" t="s">
        <v>652</v>
      </c>
      <c r="D171" s="26" t="s">
        <v>242</v>
      </c>
      <c r="E171" s="27" t="s">
        <v>582</v>
      </c>
      <c r="F171" s="26" t="s">
        <v>653</v>
      </c>
      <c r="G171" s="28"/>
      <c r="H171" s="28"/>
      <c r="I171" s="28">
        <v>2759</v>
      </c>
      <c r="J171" s="28">
        <v>0.52</v>
      </c>
      <c r="K171" s="28"/>
      <c r="L171" s="30"/>
      <c r="M171" s="28">
        <v>20</v>
      </c>
      <c r="N171" s="28">
        <v>2E-3</v>
      </c>
      <c r="O171" s="28"/>
      <c r="P171" s="28"/>
      <c r="Q171" s="28"/>
      <c r="R171" s="28"/>
      <c r="S171" s="28"/>
      <c r="T171" s="28"/>
      <c r="U171" s="28"/>
      <c r="V171" s="28"/>
      <c r="W171" s="28">
        <v>522</v>
      </c>
      <c r="X171" s="28">
        <v>7.5999999999999998E-2</v>
      </c>
      <c r="Y171" s="28"/>
      <c r="Z171" s="28"/>
      <c r="AA171" s="28">
        <v>35.380000000000003</v>
      </c>
      <c r="AB171" s="28">
        <v>50.58</v>
      </c>
      <c r="AC171" s="28"/>
      <c r="AD171" s="28"/>
      <c r="AE171" s="28"/>
      <c r="AF171" s="28">
        <v>31</v>
      </c>
      <c r="AG171" s="28"/>
      <c r="AH171" s="28">
        <v>4107</v>
      </c>
      <c r="AI171" s="28">
        <v>0.71</v>
      </c>
      <c r="AJ171" s="28">
        <v>4980</v>
      </c>
      <c r="AK171" s="28">
        <v>0.64</v>
      </c>
      <c r="AL171" s="28"/>
      <c r="AM171" s="28"/>
      <c r="AN171" s="28"/>
      <c r="AO171" s="37">
        <v>355</v>
      </c>
      <c r="AP171" s="28"/>
      <c r="AQ171" s="28"/>
      <c r="AR171" s="28">
        <v>1.0999999999999999E-2</v>
      </c>
      <c r="AS171" s="28">
        <v>47</v>
      </c>
      <c r="AT171" s="28"/>
      <c r="AU171" s="28"/>
      <c r="AV171" s="28"/>
      <c r="AW171" s="28"/>
      <c r="AX171" s="28"/>
      <c r="AY171" s="28"/>
      <c r="AZ171" s="32"/>
      <c r="BA171" s="28">
        <v>0.32529999999999998</v>
      </c>
      <c r="BB171" s="28"/>
      <c r="BC171" s="28"/>
      <c r="BD171" s="28">
        <v>0.69</v>
      </c>
      <c r="BE171" s="28">
        <v>12</v>
      </c>
      <c r="BF171" s="28"/>
      <c r="BG171" s="31">
        <v>29.3</v>
      </c>
      <c r="BH171" s="28">
        <v>48.84</v>
      </c>
      <c r="BI171" s="28"/>
      <c r="BJ171" s="28"/>
      <c r="BK171" s="28"/>
      <c r="BL171" s="28">
        <v>1E-3</v>
      </c>
      <c r="BM171" s="28">
        <v>1284</v>
      </c>
      <c r="BN171" s="28">
        <v>0.23</v>
      </c>
      <c r="BO171" s="28"/>
      <c r="BP171" s="28">
        <v>477</v>
      </c>
      <c r="BQ171" s="28">
        <v>714</v>
      </c>
      <c r="BR171" s="2"/>
    </row>
    <row r="172" spans="1:221" customFormat="1">
      <c r="A172" s="24" t="s">
        <v>78</v>
      </c>
      <c r="B172" s="25" t="s">
        <v>129</v>
      </c>
      <c r="C172" s="53" t="s">
        <v>130</v>
      </c>
      <c r="D172" s="26" t="s">
        <v>112</v>
      </c>
      <c r="E172" s="27" t="s">
        <v>82</v>
      </c>
      <c r="F172" s="26" t="s">
        <v>86</v>
      </c>
      <c r="G172" s="28"/>
      <c r="H172" s="28">
        <v>0.6</v>
      </c>
      <c r="I172" s="28"/>
      <c r="J172" s="28">
        <v>16.579999999999998</v>
      </c>
      <c r="K172" s="28"/>
      <c r="L172" s="30">
        <v>6.2E-2</v>
      </c>
      <c r="M172" s="28">
        <v>2321</v>
      </c>
      <c r="N172" s="28">
        <v>0.28000000000000003</v>
      </c>
      <c r="O172" s="28">
        <v>0.8</v>
      </c>
      <c r="P172" s="28">
        <v>0.4</v>
      </c>
      <c r="Q172" s="28">
        <v>1.1200000000000001</v>
      </c>
      <c r="R172" s="28">
        <v>3.88</v>
      </c>
      <c r="S172" s="28">
        <v>5.51</v>
      </c>
      <c r="T172" s="28"/>
      <c r="U172" s="28"/>
      <c r="V172" s="28">
        <v>22</v>
      </c>
      <c r="W172" s="28"/>
      <c r="X172" s="28"/>
      <c r="Y172" s="28">
        <v>79</v>
      </c>
      <c r="Z172" s="28"/>
      <c r="AA172" s="28">
        <v>5.47</v>
      </c>
      <c r="AB172" s="28">
        <v>7.81</v>
      </c>
      <c r="AC172" s="28"/>
      <c r="AD172" s="28">
        <v>3.37</v>
      </c>
      <c r="AE172" s="28">
        <v>13</v>
      </c>
      <c r="AF172" s="28"/>
      <c r="AG172" s="28"/>
      <c r="AH172" s="28">
        <v>1.74</v>
      </c>
      <c r="AI172" s="28">
        <v>2.95</v>
      </c>
      <c r="AJ172" s="28">
        <v>1533</v>
      </c>
      <c r="AK172" s="28">
        <v>0.2</v>
      </c>
      <c r="AL172" s="28"/>
      <c r="AM172" s="28"/>
      <c r="AN172" s="28">
        <v>1.41</v>
      </c>
      <c r="AO172" s="28">
        <v>3</v>
      </c>
      <c r="AP172" s="28">
        <v>10</v>
      </c>
      <c r="AQ172" s="28">
        <v>11</v>
      </c>
      <c r="AR172" s="28">
        <v>0.24</v>
      </c>
      <c r="AS172" s="28">
        <v>1055</v>
      </c>
      <c r="AT172" s="28">
        <v>123</v>
      </c>
      <c r="AU172" s="28"/>
      <c r="AV172" s="28"/>
      <c r="AW172" s="28">
        <v>87</v>
      </c>
      <c r="AX172" s="28"/>
      <c r="AY172" s="28"/>
      <c r="AZ172" s="32">
        <v>2</v>
      </c>
      <c r="BA172" s="28">
        <v>23.82</v>
      </c>
      <c r="BB172" s="28">
        <v>4.0599999999999996</v>
      </c>
      <c r="BC172" s="28">
        <v>2.85</v>
      </c>
      <c r="BD172" s="28">
        <v>50.41</v>
      </c>
      <c r="BE172" s="28">
        <v>3</v>
      </c>
      <c r="BF172" s="28">
        <v>0.2</v>
      </c>
      <c r="BG172" s="31">
        <v>0.4</v>
      </c>
      <c r="BH172" s="28">
        <v>0.71</v>
      </c>
      <c r="BI172" s="28"/>
      <c r="BJ172" s="28"/>
      <c r="BK172" s="28">
        <v>1</v>
      </c>
      <c r="BL172" s="28"/>
      <c r="BM172" s="28">
        <v>223</v>
      </c>
      <c r="BN172" s="28"/>
      <c r="BO172" s="28">
        <v>1</v>
      </c>
      <c r="BP172" s="28">
        <v>585</v>
      </c>
      <c r="BQ172" s="28"/>
      <c r="BR172" s="2"/>
    </row>
    <row r="173" spans="1:221" customFormat="1">
      <c r="A173" s="24" t="s">
        <v>78</v>
      </c>
      <c r="B173" s="25" t="s">
        <v>131</v>
      </c>
      <c r="C173" s="53" t="s">
        <v>132</v>
      </c>
      <c r="D173" s="26" t="s">
        <v>112</v>
      </c>
      <c r="E173" s="27" t="s">
        <v>82</v>
      </c>
      <c r="F173" s="26" t="s">
        <v>86</v>
      </c>
      <c r="G173" s="28"/>
      <c r="H173" s="28">
        <v>1</v>
      </c>
      <c r="I173" s="28"/>
      <c r="J173" s="28">
        <v>17.12</v>
      </c>
      <c r="K173" s="28"/>
      <c r="L173" s="30">
        <v>9.8000000000000004E-2</v>
      </c>
      <c r="M173" s="28">
        <v>2289</v>
      </c>
      <c r="N173" s="28">
        <v>0.28000000000000003</v>
      </c>
      <c r="O173" s="28">
        <v>1</v>
      </c>
      <c r="P173" s="28">
        <v>0.4</v>
      </c>
      <c r="Q173" s="28">
        <v>1.52</v>
      </c>
      <c r="R173" s="28">
        <v>3.99</v>
      </c>
      <c r="S173" s="28">
        <v>5.71</v>
      </c>
      <c r="T173" s="28">
        <v>19</v>
      </c>
      <c r="U173" s="28"/>
      <c r="V173" s="28">
        <v>18</v>
      </c>
      <c r="W173" s="28">
        <v>434</v>
      </c>
      <c r="X173" s="28">
        <v>6.4000000000000001E-2</v>
      </c>
      <c r="Y173" s="28">
        <v>106</v>
      </c>
      <c r="Z173" s="28"/>
      <c r="AA173" s="28">
        <v>4.58</v>
      </c>
      <c r="AB173" s="28">
        <v>6.57</v>
      </c>
      <c r="AC173" s="28"/>
      <c r="AD173" s="28">
        <v>3.7</v>
      </c>
      <c r="AE173" s="28">
        <v>17</v>
      </c>
      <c r="AF173" s="28"/>
      <c r="AG173" s="28"/>
      <c r="AH173" s="28">
        <v>1.39</v>
      </c>
      <c r="AI173" s="28">
        <v>2.35</v>
      </c>
      <c r="AJ173" s="28">
        <v>1434</v>
      </c>
      <c r="AK173" s="28">
        <v>0.19</v>
      </c>
      <c r="AL173" s="28"/>
      <c r="AM173" s="28"/>
      <c r="AN173" s="28">
        <v>1.02</v>
      </c>
      <c r="AO173" s="28">
        <v>4</v>
      </c>
      <c r="AP173" s="28">
        <v>10</v>
      </c>
      <c r="AQ173" s="28">
        <v>29</v>
      </c>
      <c r="AR173" s="28">
        <v>0.28999999999999998</v>
      </c>
      <c r="AS173" s="28">
        <v>1254</v>
      </c>
      <c r="AT173" s="28">
        <v>143</v>
      </c>
      <c r="AU173" s="28"/>
      <c r="AV173" s="28"/>
      <c r="AW173" s="28">
        <v>96</v>
      </c>
      <c r="AX173" s="28"/>
      <c r="AY173" s="28"/>
      <c r="AZ173" s="32">
        <v>5</v>
      </c>
      <c r="BA173" s="28">
        <v>24.06</v>
      </c>
      <c r="BB173" s="28">
        <v>3.23</v>
      </c>
      <c r="BC173" s="28">
        <v>2.84</v>
      </c>
      <c r="BD173" s="28">
        <v>51.29</v>
      </c>
      <c r="BE173" s="28">
        <v>2</v>
      </c>
      <c r="BF173" s="28">
        <v>0.2</v>
      </c>
      <c r="BG173" s="31">
        <v>0.3</v>
      </c>
      <c r="BH173" s="28">
        <v>0.65</v>
      </c>
      <c r="BI173" s="28"/>
      <c r="BJ173" s="28"/>
      <c r="BK173" s="28">
        <v>1</v>
      </c>
      <c r="BL173" s="28"/>
      <c r="BM173" s="28">
        <v>211</v>
      </c>
      <c r="BN173" s="28"/>
      <c r="BO173" s="28">
        <v>1</v>
      </c>
      <c r="BP173" s="28">
        <v>846</v>
      </c>
      <c r="BQ173" s="28"/>
      <c r="BR173" s="2"/>
    </row>
    <row r="174" spans="1:221" customFormat="1">
      <c r="A174" s="24" t="s">
        <v>78</v>
      </c>
      <c r="B174" s="25" t="s">
        <v>133</v>
      </c>
      <c r="C174" s="53" t="s">
        <v>134</v>
      </c>
      <c r="D174" s="26" t="s">
        <v>112</v>
      </c>
      <c r="E174" s="27" t="s">
        <v>113</v>
      </c>
      <c r="F174" s="26" t="s">
        <v>86</v>
      </c>
      <c r="G174" s="28"/>
      <c r="H174" s="28"/>
      <c r="I174" s="28">
        <v>59500</v>
      </c>
      <c r="J174" s="28">
        <v>11.47</v>
      </c>
      <c r="K174" s="28"/>
      <c r="L174" s="28">
        <v>0.73299999999999998</v>
      </c>
      <c r="M174" s="28">
        <v>66</v>
      </c>
      <c r="N174" s="28"/>
      <c r="O174" s="28">
        <v>1</v>
      </c>
      <c r="P174" s="28"/>
      <c r="Q174" s="28">
        <v>1.95</v>
      </c>
      <c r="R174" s="28"/>
      <c r="S174" s="28">
        <v>5.34</v>
      </c>
      <c r="T174" s="28"/>
      <c r="U174" s="28"/>
      <c r="V174" s="28">
        <v>15</v>
      </c>
      <c r="W174" s="28">
        <v>111</v>
      </c>
      <c r="X174" s="28"/>
      <c r="Y174" s="28">
        <v>33</v>
      </c>
      <c r="Z174" s="28"/>
      <c r="AA174" s="28">
        <v>4.3099999999999996</v>
      </c>
      <c r="AB174" s="28">
        <v>6.05</v>
      </c>
      <c r="AC174" s="28"/>
      <c r="AD174" s="28">
        <v>0.4</v>
      </c>
      <c r="AE174" s="28"/>
      <c r="AF174" s="28"/>
      <c r="AG174" s="28">
        <v>6.22</v>
      </c>
      <c r="AH174" s="28">
        <v>15700</v>
      </c>
      <c r="AI174" s="28">
        <v>2.65</v>
      </c>
      <c r="AJ174" s="28">
        <v>1105</v>
      </c>
      <c r="AK174" s="28"/>
      <c r="AL174" s="28"/>
      <c r="AM174" s="28"/>
      <c r="AN174" s="28">
        <v>5.38</v>
      </c>
      <c r="AO174" s="28"/>
      <c r="AP174" s="28"/>
      <c r="AQ174" s="28">
        <v>37</v>
      </c>
      <c r="AR174" s="28">
        <v>0.17</v>
      </c>
      <c r="AS174" s="28">
        <v>779</v>
      </c>
      <c r="AT174" s="28"/>
      <c r="AU174" s="28"/>
      <c r="AV174" s="28"/>
      <c r="AW174" s="28"/>
      <c r="AX174" s="28"/>
      <c r="AY174" s="28"/>
      <c r="AZ174" s="28"/>
      <c r="BA174" s="28"/>
      <c r="BB174" s="28">
        <v>0.66</v>
      </c>
      <c r="BC174" s="28"/>
      <c r="BD174" s="28">
        <v>59.79</v>
      </c>
      <c r="BE174" s="28"/>
      <c r="BF174" s="28"/>
      <c r="BG174" s="28">
        <v>0.35820000000000002</v>
      </c>
      <c r="BH174" s="28">
        <v>0.67</v>
      </c>
      <c r="BI174" s="28"/>
      <c r="BJ174" s="28"/>
      <c r="BK174" s="28"/>
      <c r="BL174" s="28"/>
      <c r="BM174" s="28">
        <v>114</v>
      </c>
      <c r="BN174" s="28"/>
      <c r="BO174" s="28"/>
      <c r="BP174" s="28">
        <v>33</v>
      </c>
      <c r="BQ174" s="28">
        <v>128</v>
      </c>
      <c r="BR174" s="2"/>
    </row>
    <row r="175" spans="1:221" customFormat="1">
      <c r="A175" s="24" t="s">
        <v>78</v>
      </c>
      <c r="B175" s="25" t="s">
        <v>135</v>
      </c>
      <c r="C175" s="53" t="s">
        <v>136</v>
      </c>
      <c r="D175" s="26" t="s">
        <v>112</v>
      </c>
      <c r="E175" s="27" t="s">
        <v>113</v>
      </c>
      <c r="F175" s="26" t="s">
        <v>86</v>
      </c>
      <c r="G175" s="28"/>
      <c r="H175" s="28"/>
      <c r="I175" s="28">
        <v>52400</v>
      </c>
      <c r="J175" s="28">
        <v>9.86</v>
      </c>
      <c r="K175" s="28"/>
      <c r="L175" s="28">
        <v>1.3</v>
      </c>
      <c r="M175" s="28">
        <v>14</v>
      </c>
      <c r="N175" s="28"/>
      <c r="O175" s="28">
        <v>0.5</v>
      </c>
      <c r="P175" s="28"/>
      <c r="Q175" s="28">
        <v>3.92</v>
      </c>
      <c r="R175" s="28">
        <v>9.26</v>
      </c>
      <c r="S175" s="28">
        <v>13.31</v>
      </c>
      <c r="T175" s="28"/>
      <c r="U175" s="28"/>
      <c r="V175" s="28">
        <v>9</v>
      </c>
      <c r="W175" s="28"/>
      <c r="X175" s="28"/>
      <c r="Y175" s="28">
        <v>4</v>
      </c>
      <c r="Z175" s="28"/>
      <c r="AA175" s="28">
        <v>4.3</v>
      </c>
      <c r="AB175" s="28"/>
      <c r="AC175" s="28"/>
      <c r="AD175" s="28"/>
      <c r="AE175" s="28"/>
      <c r="AF175" s="28">
        <v>22</v>
      </c>
      <c r="AG175" s="28">
        <v>12.83</v>
      </c>
      <c r="AH175" s="28">
        <v>15600</v>
      </c>
      <c r="AI175" s="28">
        <v>2.83</v>
      </c>
      <c r="AJ175" s="28">
        <v>1061</v>
      </c>
      <c r="AK175" s="28"/>
      <c r="AL175" s="28"/>
      <c r="AM175" s="28"/>
      <c r="AN175" s="28"/>
      <c r="AO175" s="28"/>
      <c r="AP175" s="28"/>
      <c r="AQ175" s="28"/>
      <c r="AR175" s="28"/>
      <c r="AS175" s="28">
        <v>623</v>
      </c>
      <c r="AT175" s="28"/>
      <c r="AU175" s="28"/>
      <c r="AV175" s="28"/>
      <c r="AW175" s="28"/>
      <c r="AX175" s="28"/>
      <c r="AY175" s="28"/>
      <c r="AZ175" s="28"/>
      <c r="BA175" s="28"/>
      <c r="BB175" s="28">
        <v>1.79</v>
      </c>
      <c r="BC175" s="28">
        <v>2.77</v>
      </c>
      <c r="BD175" s="28">
        <v>45.35</v>
      </c>
      <c r="BE175" s="28"/>
      <c r="BF175" s="28"/>
      <c r="BG175" s="28"/>
      <c r="BH175" s="28">
        <v>0.57999999999999996</v>
      </c>
      <c r="BI175" s="28"/>
      <c r="BJ175" s="28"/>
      <c r="BK175" s="28"/>
      <c r="BL175" s="28"/>
      <c r="BM175" s="28">
        <v>101</v>
      </c>
      <c r="BN175" s="28"/>
      <c r="BO175" s="28"/>
      <c r="BP175" s="28"/>
      <c r="BQ175" s="28"/>
      <c r="BR175" s="2"/>
    </row>
    <row r="176" spans="1:221" customFormat="1">
      <c r="A176" s="24" t="s">
        <v>78</v>
      </c>
      <c r="B176" s="25" t="s">
        <v>421</v>
      </c>
      <c r="C176" s="53" t="s">
        <v>422</v>
      </c>
      <c r="D176" s="26" t="s">
        <v>402</v>
      </c>
      <c r="E176" s="27" t="s">
        <v>406</v>
      </c>
      <c r="F176" s="26" t="s">
        <v>86</v>
      </c>
      <c r="G176" s="41">
        <v>0.51951899999999995</v>
      </c>
      <c r="H176" s="41">
        <v>0.09</v>
      </c>
      <c r="I176" s="28"/>
      <c r="J176" s="41">
        <v>14.81</v>
      </c>
      <c r="K176" s="28"/>
      <c r="L176" s="30">
        <v>6.2E-2</v>
      </c>
      <c r="M176" s="28">
        <v>70</v>
      </c>
      <c r="N176" s="41"/>
      <c r="O176" s="28">
        <v>0.2</v>
      </c>
      <c r="P176" s="41">
        <v>0.08</v>
      </c>
      <c r="Q176" s="28">
        <v>9.8100000000000007E-2</v>
      </c>
      <c r="R176" s="28">
        <v>5.76</v>
      </c>
      <c r="S176" s="28">
        <v>8.33</v>
      </c>
      <c r="T176" s="41">
        <v>9</v>
      </c>
      <c r="U176" s="41"/>
      <c r="V176" s="28">
        <v>64</v>
      </c>
      <c r="W176" s="41">
        <v>5871</v>
      </c>
      <c r="X176" s="41">
        <v>0.83</v>
      </c>
      <c r="Y176" s="29">
        <v>91</v>
      </c>
      <c r="Z176" s="41"/>
      <c r="AA176" s="28"/>
      <c r="AB176" s="41">
        <v>8.7799999999999994</v>
      </c>
      <c r="AC176" s="41">
        <v>1.2E-2</v>
      </c>
      <c r="AD176" s="42">
        <v>0.19</v>
      </c>
      <c r="AE176" s="41">
        <v>4</v>
      </c>
      <c r="AF176" s="28">
        <v>5</v>
      </c>
      <c r="AG176" s="28"/>
      <c r="AH176" s="28"/>
      <c r="AI176" s="43">
        <v>14.48</v>
      </c>
      <c r="AJ176" s="28">
        <v>1642</v>
      </c>
      <c r="AK176" s="41">
        <v>0.22</v>
      </c>
      <c r="AL176" s="41"/>
      <c r="AM176" s="41"/>
      <c r="AN176" s="43">
        <v>1.19</v>
      </c>
      <c r="AO176" s="41">
        <v>3</v>
      </c>
      <c r="AP176" s="41">
        <v>4</v>
      </c>
      <c r="AQ176" s="28">
        <v>569</v>
      </c>
      <c r="AR176" s="43"/>
      <c r="AS176" s="28"/>
      <c r="AT176" s="41">
        <v>7</v>
      </c>
      <c r="AU176" s="41">
        <v>0.13600000000000001</v>
      </c>
      <c r="AV176" s="41">
        <v>0.29399999999999998</v>
      </c>
      <c r="AW176" s="41">
        <v>6</v>
      </c>
      <c r="AX176" s="41">
        <v>2.3E-2</v>
      </c>
      <c r="AY176" s="41">
        <v>0.05</v>
      </c>
      <c r="AZ176" s="32"/>
      <c r="BA176" s="41"/>
      <c r="BB176" s="43"/>
      <c r="BC176" s="28">
        <v>3.01</v>
      </c>
      <c r="BD176" s="43">
        <v>49.66</v>
      </c>
      <c r="BE176" s="41">
        <v>0.5</v>
      </c>
      <c r="BF176" s="41">
        <v>0.2</v>
      </c>
      <c r="BG176" s="31">
        <v>0.13</v>
      </c>
      <c r="BH176" s="28">
        <v>0.24</v>
      </c>
      <c r="BI176" s="41"/>
      <c r="BJ176" s="41">
        <v>0.7</v>
      </c>
      <c r="BK176" s="41">
        <v>0.2</v>
      </c>
      <c r="BL176" s="41"/>
      <c r="BM176" s="28">
        <v>129</v>
      </c>
      <c r="BN176" s="41"/>
      <c r="BO176" s="28">
        <v>0.2</v>
      </c>
      <c r="BP176" s="28">
        <v>68</v>
      </c>
      <c r="BQ176" s="41">
        <v>21</v>
      </c>
      <c r="BR176" s="2"/>
    </row>
    <row r="177" spans="1:119" customFormat="1">
      <c r="A177" s="24" t="s">
        <v>78</v>
      </c>
      <c r="B177" s="25" t="s">
        <v>137</v>
      </c>
      <c r="C177" s="53" t="s">
        <v>138</v>
      </c>
      <c r="D177" s="26" t="s">
        <v>112</v>
      </c>
      <c r="E177" s="27" t="s">
        <v>124</v>
      </c>
      <c r="F177" s="26" t="s">
        <v>86</v>
      </c>
      <c r="G177" s="45"/>
      <c r="H177" s="29">
        <v>0.4</v>
      </c>
      <c r="I177" s="29"/>
      <c r="J177" s="29">
        <v>12.66</v>
      </c>
      <c r="K177" s="29">
        <v>17</v>
      </c>
      <c r="L177" s="30">
        <v>0.69799999999999995</v>
      </c>
      <c r="M177" s="29">
        <v>887</v>
      </c>
      <c r="N177" s="45"/>
      <c r="O177" s="29">
        <v>1</v>
      </c>
      <c r="P177" s="29">
        <v>0.4</v>
      </c>
      <c r="Q177" s="29">
        <v>1.86</v>
      </c>
      <c r="R177" s="29">
        <v>2.84</v>
      </c>
      <c r="S177" s="29">
        <v>4.04</v>
      </c>
      <c r="T177" s="29">
        <v>29</v>
      </c>
      <c r="U177" s="45"/>
      <c r="V177" s="29">
        <v>20</v>
      </c>
      <c r="W177" s="29">
        <v>141</v>
      </c>
      <c r="X177" s="45"/>
      <c r="Y177" s="30">
        <v>61</v>
      </c>
      <c r="Z177" s="45"/>
      <c r="AA177" s="29">
        <v>4.17</v>
      </c>
      <c r="AB177" s="29">
        <v>6.05</v>
      </c>
      <c r="AC177" s="45"/>
      <c r="AD177" s="29">
        <v>2.0499999999999998</v>
      </c>
      <c r="AE177" s="29">
        <v>19</v>
      </c>
      <c r="AF177" s="29">
        <v>13</v>
      </c>
      <c r="AG177" s="29"/>
      <c r="AH177" s="30">
        <v>1.77</v>
      </c>
      <c r="AI177" s="29">
        <v>2.91</v>
      </c>
      <c r="AJ177" s="30">
        <v>1151</v>
      </c>
      <c r="AK177" s="29">
        <v>0.16</v>
      </c>
      <c r="AL177" s="29">
        <v>13</v>
      </c>
      <c r="AM177" s="29"/>
      <c r="AN177" s="29">
        <v>3.18</v>
      </c>
      <c r="AO177" s="29"/>
      <c r="AP177" s="45"/>
      <c r="AQ177" s="29">
        <v>63</v>
      </c>
      <c r="AR177" s="29">
        <v>0.14000000000000001</v>
      </c>
      <c r="AS177" s="29">
        <v>628</v>
      </c>
      <c r="AT177" s="29">
        <v>24</v>
      </c>
      <c r="AU177" s="45"/>
      <c r="AV177" s="45"/>
      <c r="AW177" s="29">
        <v>50</v>
      </c>
      <c r="AX177" s="45"/>
      <c r="AY177" s="45"/>
      <c r="AZ177" s="45">
        <v>16</v>
      </c>
      <c r="BA177" s="45"/>
      <c r="BB177" s="29"/>
      <c r="BC177" s="29">
        <v>2.9</v>
      </c>
      <c r="BD177" s="29">
        <v>59.32</v>
      </c>
      <c r="BE177" s="29">
        <v>0.8</v>
      </c>
      <c r="BF177" s="29">
        <v>0.1</v>
      </c>
      <c r="BG177" s="31">
        <v>0.30459999999999998</v>
      </c>
      <c r="BH177" s="29">
        <v>0.52</v>
      </c>
      <c r="BI177" s="29">
        <v>0.2</v>
      </c>
      <c r="BJ177" s="29">
        <v>2</v>
      </c>
      <c r="BK177" s="29">
        <v>0.9</v>
      </c>
      <c r="BL177" s="45"/>
      <c r="BM177" s="29">
        <v>130</v>
      </c>
      <c r="BN177" s="45"/>
      <c r="BO177" s="29">
        <v>3</v>
      </c>
      <c r="BP177" s="28">
        <v>64</v>
      </c>
      <c r="BQ177" s="29">
        <v>13</v>
      </c>
      <c r="BR177" s="2"/>
    </row>
    <row r="178" spans="1:119" customFormat="1">
      <c r="A178" s="24" t="s">
        <v>78</v>
      </c>
      <c r="B178" s="25" t="s">
        <v>140</v>
      </c>
      <c r="C178" s="53" t="s">
        <v>141</v>
      </c>
      <c r="D178" s="26" t="s">
        <v>112</v>
      </c>
      <c r="E178" s="27" t="s">
        <v>124</v>
      </c>
      <c r="F178" s="26" t="s">
        <v>86</v>
      </c>
      <c r="G178" s="45"/>
      <c r="H178" s="29">
        <v>0.2</v>
      </c>
      <c r="I178" s="29"/>
      <c r="J178" s="29">
        <v>13.64</v>
      </c>
      <c r="K178" s="29"/>
      <c r="L178" s="30">
        <v>0.193</v>
      </c>
      <c r="M178" s="29">
        <v>823</v>
      </c>
      <c r="N178" s="45"/>
      <c r="O178" s="29">
        <v>1</v>
      </c>
      <c r="P178" s="29"/>
      <c r="Q178" s="29">
        <v>1.62</v>
      </c>
      <c r="R178" s="29"/>
      <c r="S178" s="29">
        <v>4.1100000000000003</v>
      </c>
      <c r="T178" s="29">
        <v>35</v>
      </c>
      <c r="U178" s="45"/>
      <c r="V178" s="29">
        <v>21</v>
      </c>
      <c r="W178" s="29">
        <v>208</v>
      </c>
      <c r="X178" s="45"/>
      <c r="Y178" s="30">
        <v>53</v>
      </c>
      <c r="Z178" s="45"/>
      <c r="AA178" s="29">
        <v>4.3899999999999997</v>
      </c>
      <c r="AB178" s="29">
        <v>6.26</v>
      </c>
      <c r="AC178" s="45"/>
      <c r="AD178" s="29">
        <v>2.35</v>
      </c>
      <c r="AE178" s="29">
        <v>36</v>
      </c>
      <c r="AF178" s="29">
        <v>15</v>
      </c>
      <c r="AG178" s="29">
        <v>7.51</v>
      </c>
      <c r="AH178" s="30">
        <v>2.06</v>
      </c>
      <c r="AI178" s="29">
        <v>3.46</v>
      </c>
      <c r="AJ178" s="30">
        <v>838</v>
      </c>
      <c r="AK178" s="29">
        <v>0.12</v>
      </c>
      <c r="AL178" s="29">
        <v>6</v>
      </c>
      <c r="AM178" s="29"/>
      <c r="AN178" s="29">
        <v>2.86</v>
      </c>
      <c r="AO178" s="29"/>
      <c r="AP178" s="45"/>
      <c r="AQ178" s="29">
        <v>71</v>
      </c>
      <c r="AR178" s="29">
        <v>0.17</v>
      </c>
      <c r="AS178" s="29">
        <v>763</v>
      </c>
      <c r="AT178" s="29">
        <v>17</v>
      </c>
      <c r="AU178" s="45"/>
      <c r="AV178" s="45"/>
      <c r="AW178" s="29">
        <v>57</v>
      </c>
      <c r="AX178" s="45"/>
      <c r="AY178" s="45"/>
      <c r="AZ178" s="45">
        <v>6</v>
      </c>
      <c r="BA178" s="45"/>
      <c r="BB178" s="29">
        <v>0.3</v>
      </c>
      <c r="BC178" s="29">
        <v>2.08</v>
      </c>
      <c r="BD178" s="29">
        <v>58.61</v>
      </c>
      <c r="BE178" s="29"/>
      <c r="BF178" s="29"/>
      <c r="BG178" s="31"/>
      <c r="BH178" s="29">
        <v>0.56999999999999995</v>
      </c>
      <c r="BI178" s="29"/>
      <c r="BJ178" s="29"/>
      <c r="BK178" s="29"/>
      <c r="BL178" s="45"/>
      <c r="BM178" s="29">
        <v>127</v>
      </c>
      <c r="BN178" s="45"/>
      <c r="BO178" s="29"/>
      <c r="BP178" s="28">
        <v>78</v>
      </c>
      <c r="BQ178" s="29">
        <v>64</v>
      </c>
      <c r="BR178" s="2"/>
    </row>
    <row r="179" spans="1:119" customFormat="1">
      <c r="A179" s="46" t="s">
        <v>386</v>
      </c>
      <c r="B179" s="47" t="s">
        <v>423</v>
      </c>
      <c r="C179" s="55" t="s">
        <v>424</v>
      </c>
      <c r="D179" s="48" t="s">
        <v>402</v>
      </c>
      <c r="E179" s="49" t="s">
        <v>403</v>
      </c>
      <c r="F179" s="48" t="s">
        <v>214</v>
      </c>
      <c r="G179" s="30">
        <v>4.92</v>
      </c>
      <c r="H179" s="30"/>
      <c r="I179" s="30"/>
      <c r="J179" s="30">
        <v>11.34</v>
      </c>
      <c r="K179" s="30"/>
      <c r="L179" s="30">
        <v>0.23499999999999999</v>
      </c>
      <c r="M179" s="30">
        <v>176</v>
      </c>
      <c r="N179" s="30"/>
      <c r="O179" s="30"/>
      <c r="P179" s="30"/>
      <c r="Q179" s="28">
        <v>0.10249999999999999</v>
      </c>
      <c r="R179" s="30">
        <v>4.59</v>
      </c>
      <c r="S179" s="30">
        <v>6.38</v>
      </c>
      <c r="T179" s="30"/>
      <c r="U179" s="30"/>
      <c r="V179" s="30">
        <v>89</v>
      </c>
      <c r="W179" s="30">
        <v>7819</v>
      </c>
      <c r="X179" s="30">
        <v>1.07</v>
      </c>
      <c r="Y179" s="30">
        <v>957</v>
      </c>
      <c r="Z179" s="30"/>
      <c r="AA179" s="30">
        <v>6.76</v>
      </c>
      <c r="AB179" s="30">
        <v>9.6999999999999993</v>
      </c>
      <c r="AC179" s="30">
        <v>5.5E-2</v>
      </c>
      <c r="AD179" s="30">
        <v>0.39</v>
      </c>
      <c r="AE179" s="30">
        <v>40</v>
      </c>
      <c r="AF179" s="30"/>
      <c r="AG179" s="30">
        <v>2.89</v>
      </c>
      <c r="AH179" s="30">
        <v>9.2799999999999994</v>
      </c>
      <c r="AI179" s="30">
        <v>14.9</v>
      </c>
      <c r="AJ179" s="30">
        <v>1608</v>
      </c>
      <c r="AK179" s="30">
        <v>0.21</v>
      </c>
      <c r="AL179" s="30"/>
      <c r="AM179" s="30"/>
      <c r="AN179" s="30">
        <v>1.93</v>
      </c>
      <c r="AO179" s="30"/>
      <c r="AP179" s="30"/>
      <c r="AQ179" s="30">
        <v>1952</v>
      </c>
      <c r="AR179" s="30">
        <v>4.9000000000000002E-2</v>
      </c>
      <c r="AS179" s="30"/>
      <c r="AT179" s="30"/>
      <c r="AU179" s="30">
        <v>2.42</v>
      </c>
      <c r="AV179" s="30">
        <v>2.08</v>
      </c>
      <c r="AW179" s="30"/>
      <c r="AX179" s="30">
        <v>0.189</v>
      </c>
      <c r="AY179" s="30">
        <v>0.223</v>
      </c>
      <c r="AZ179" s="32">
        <v>2.0000000000000001E-4</v>
      </c>
      <c r="BA179" s="30"/>
      <c r="BB179" s="30">
        <v>0.52</v>
      </c>
      <c r="BC179" s="30">
        <v>3.07</v>
      </c>
      <c r="BD179" s="30">
        <v>50.2</v>
      </c>
      <c r="BE179" s="30">
        <v>1067</v>
      </c>
      <c r="BF179" s="30">
        <v>101</v>
      </c>
      <c r="BG179" s="31">
        <v>0.13159999999999999</v>
      </c>
      <c r="BH179" s="30">
        <v>0.21</v>
      </c>
      <c r="BI179" s="30"/>
      <c r="BJ179" s="30">
        <v>0.7</v>
      </c>
      <c r="BK179" s="30"/>
      <c r="BL179" s="30"/>
      <c r="BM179" s="30"/>
      <c r="BN179" s="30">
        <v>0.02</v>
      </c>
      <c r="BO179" s="30"/>
      <c r="BP179" s="30">
        <v>108</v>
      </c>
      <c r="BQ179" s="30"/>
      <c r="BR179" s="6"/>
    </row>
    <row r="180" spans="1:119" customFormat="1">
      <c r="A180" s="46" t="s">
        <v>386</v>
      </c>
      <c r="B180" s="47" t="s">
        <v>425</v>
      </c>
      <c r="C180" s="55" t="s">
        <v>426</v>
      </c>
      <c r="D180" s="48" t="s">
        <v>427</v>
      </c>
      <c r="E180" s="49" t="s">
        <v>413</v>
      </c>
      <c r="F180" s="48" t="s">
        <v>214</v>
      </c>
      <c r="G180" s="30">
        <v>2.2709999999999999</v>
      </c>
      <c r="H180" s="30"/>
      <c r="I180" s="30">
        <v>79100</v>
      </c>
      <c r="J180" s="30">
        <v>14.54</v>
      </c>
      <c r="K180" s="30">
        <v>2</v>
      </c>
      <c r="L180" s="30">
        <v>3.7999999999999999E-2</v>
      </c>
      <c r="M180" s="30">
        <v>57</v>
      </c>
      <c r="N180" s="30"/>
      <c r="O180" s="30">
        <v>0.5</v>
      </c>
      <c r="P180" s="30">
        <v>0.1</v>
      </c>
      <c r="Q180" s="28"/>
      <c r="R180" s="30">
        <v>40.049999999999997</v>
      </c>
      <c r="S180" s="30">
        <v>5.84</v>
      </c>
      <c r="T180" s="30">
        <v>6</v>
      </c>
      <c r="U180" s="30"/>
      <c r="V180" s="30">
        <v>150</v>
      </c>
      <c r="W180" s="30">
        <v>102000</v>
      </c>
      <c r="X180" s="30">
        <v>14.91</v>
      </c>
      <c r="Y180" s="30">
        <v>112</v>
      </c>
      <c r="Z180" s="30"/>
      <c r="AA180" s="30">
        <v>11.52</v>
      </c>
      <c r="AB180" s="30">
        <v>16.600000000000001</v>
      </c>
      <c r="AC180" s="30">
        <v>0.11600000000000001</v>
      </c>
      <c r="AD180" s="30"/>
      <c r="AE180" s="30">
        <v>7</v>
      </c>
      <c r="AF180" s="30"/>
      <c r="AG180" s="30"/>
      <c r="AH180" s="30">
        <v>76700</v>
      </c>
      <c r="AI180" s="30">
        <v>12.77</v>
      </c>
      <c r="AJ180" s="30">
        <v>1469</v>
      </c>
      <c r="AK180" s="30"/>
      <c r="AL180" s="30"/>
      <c r="AM180" s="30"/>
      <c r="AN180" s="30">
        <v>0.8</v>
      </c>
      <c r="AO180" s="38">
        <v>141</v>
      </c>
      <c r="AP180" s="30"/>
      <c r="AQ180" s="30">
        <v>865</v>
      </c>
      <c r="AR180" s="30"/>
      <c r="AS180" s="30">
        <v>112</v>
      </c>
      <c r="AT180" s="30">
        <v>7</v>
      </c>
      <c r="AU180" s="30">
        <v>0.77400000000000002</v>
      </c>
      <c r="AV180" s="30">
        <v>1.49</v>
      </c>
      <c r="AW180" s="30">
        <v>5</v>
      </c>
      <c r="AX180" s="30">
        <v>0.26</v>
      </c>
      <c r="AY180" s="30">
        <v>0.47899999999999998</v>
      </c>
      <c r="AZ180" s="32">
        <v>2.0000000000000002E-5</v>
      </c>
      <c r="BA180" s="30">
        <v>15.65</v>
      </c>
      <c r="BB180" s="30">
        <v>0.05</v>
      </c>
      <c r="BC180" s="30"/>
      <c r="BD180" s="30">
        <v>33.39</v>
      </c>
      <c r="BE180" s="30"/>
      <c r="BF180" s="30">
        <v>150</v>
      </c>
      <c r="BG180" s="31">
        <v>0.3281</v>
      </c>
      <c r="BH180" s="30"/>
      <c r="BI180" s="30"/>
      <c r="BJ180" s="30">
        <v>0.5</v>
      </c>
      <c r="BK180" s="30">
        <v>0.5</v>
      </c>
      <c r="BL180" s="30"/>
      <c r="BM180" s="30">
        <v>857</v>
      </c>
      <c r="BN180" s="30"/>
      <c r="BO180" s="30">
        <v>2</v>
      </c>
      <c r="BP180" s="30">
        <v>305</v>
      </c>
      <c r="BQ180" s="30">
        <v>15</v>
      </c>
    </row>
    <row r="181" spans="1:119">
      <c r="A181" s="24" t="s">
        <v>78</v>
      </c>
      <c r="B181" s="25" t="s">
        <v>388</v>
      </c>
      <c r="C181" s="53" t="s">
        <v>654</v>
      </c>
      <c r="D181" s="26" t="s">
        <v>242</v>
      </c>
      <c r="E181" s="27" t="s">
        <v>376</v>
      </c>
      <c r="F181" s="26" t="s">
        <v>214</v>
      </c>
      <c r="G181" s="28"/>
      <c r="H181" s="28"/>
      <c r="I181" s="28">
        <v>62200</v>
      </c>
      <c r="J181" s="28"/>
      <c r="K181" s="28">
        <v>2</v>
      </c>
      <c r="L181" s="30">
        <v>0.12</v>
      </c>
      <c r="M181" s="28">
        <v>118</v>
      </c>
      <c r="N181" s="28"/>
      <c r="O181" s="28"/>
      <c r="P181" s="28"/>
      <c r="Q181" s="28"/>
      <c r="R181" s="28">
        <v>2.61</v>
      </c>
      <c r="S181" s="28"/>
      <c r="T181" s="28"/>
      <c r="U181" s="28"/>
      <c r="V181" s="28">
        <v>189</v>
      </c>
      <c r="W181" s="28">
        <v>99</v>
      </c>
      <c r="X181" s="28"/>
      <c r="Y181" s="30">
        <v>23100</v>
      </c>
      <c r="Z181" s="28"/>
      <c r="AA181" s="28">
        <v>6.77</v>
      </c>
      <c r="AB181" s="28">
        <v>9.68</v>
      </c>
      <c r="AC181" s="28"/>
      <c r="AD181" s="28">
        <v>1.62</v>
      </c>
      <c r="AE181" s="28">
        <v>63</v>
      </c>
      <c r="AF181" s="28">
        <v>131</v>
      </c>
      <c r="AG181" s="28"/>
      <c r="AH181" s="30">
        <v>7049</v>
      </c>
      <c r="AI181" s="28"/>
      <c r="AJ181" s="29">
        <v>965</v>
      </c>
      <c r="AK181" s="28">
        <v>0.12</v>
      </c>
      <c r="AL181" s="28"/>
      <c r="AM181" s="28"/>
      <c r="AN181" s="28">
        <v>2.2000000000000002</v>
      </c>
      <c r="AO181" s="28"/>
      <c r="AP181" s="28"/>
      <c r="AQ181" s="28">
        <v>184</v>
      </c>
      <c r="AR181" s="28"/>
      <c r="AS181" s="28">
        <v>962</v>
      </c>
      <c r="AT181" s="28"/>
      <c r="AU181" s="28"/>
      <c r="AV181" s="28"/>
      <c r="AW181" s="28"/>
      <c r="AX181" s="28"/>
      <c r="AY181" s="28"/>
      <c r="AZ181" s="32"/>
      <c r="BA181" s="28"/>
      <c r="BB181" s="28">
        <v>0.2</v>
      </c>
      <c r="BC181" s="28">
        <v>2.87</v>
      </c>
      <c r="BD181" s="28"/>
      <c r="BE181" s="28"/>
      <c r="BF181" s="28"/>
      <c r="BG181" s="31">
        <v>0.65639999999999998</v>
      </c>
      <c r="BH181" s="28">
        <v>1.1000000000000001</v>
      </c>
      <c r="BI181" s="28"/>
      <c r="BJ181" s="28"/>
      <c r="BK181" s="28"/>
      <c r="BL181" s="28"/>
      <c r="BM181" s="28">
        <v>134</v>
      </c>
      <c r="BN181" s="28"/>
      <c r="BO181" s="28"/>
      <c r="BP181" s="28"/>
      <c r="BQ181" s="28">
        <v>139</v>
      </c>
      <c r="BR181" s="7"/>
      <c r="BS181" s="15"/>
      <c r="BT181" s="15"/>
      <c r="BU181" s="15"/>
      <c r="BV181" s="15"/>
      <c r="BW181" s="15"/>
      <c r="BX181" s="15"/>
      <c r="BY181" s="15"/>
      <c r="BZ181" s="15"/>
      <c r="CA181" s="15"/>
      <c r="CB181" s="15"/>
      <c r="CC181" s="15"/>
      <c r="CD181" s="15"/>
      <c r="CE181" s="15"/>
      <c r="CF181" s="15"/>
      <c r="CG181" s="15"/>
      <c r="CH181" s="15"/>
      <c r="CI181" s="15"/>
      <c r="CJ181" s="15"/>
      <c r="CK181" s="15"/>
      <c r="CL181" s="15"/>
      <c r="CM181" s="15"/>
      <c r="CN181" s="15"/>
      <c r="CO181" s="15"/>
      <c r="CP181" s="15"/>
      <c r="CQ181" s="15"/>
      <c r="CR181" s="15"/>
      <c r="CS181" s="15"/>
      <c r="CT181" s="15"/>
      <c r="CU181" s="15"/>
      <c r="CV181" s="15"/>
      <c r="CW181" s="15"/>
      <c r="CX181" s="15"/>
      <c r="CY181" s="15"/>
      <c r="CZ181" s="15"/>
      <c r="DA181" s="15"/>
      <c r="DB181" s="15"/>
      <c r="DC181" s="15"/>
      <c r="DD181" s="15"/>
      <c r="DE181" s="15"/>
      <c r="DF181" s="15"/>
      <c r="DG181" s="15"/>
      <c r="DH181" s="15"/>
      <c r="DI181" s="15"/>
      <c r="DJ181" s="15"/>
      <c r="DK181" s="15"/>
      <c r="DL181" s="15"/>
      <c r="DM181" s="15"/>
      <c r="DN181" s="15"/>
      <c r="DO181" s="15"/>
    </row>
    <row r="182" spans="1:119" customFormat="1">
      <c r="A182" s="24" t="s">
        <v>78</v>
      </c>
      <c r="B182" s="25" t="s">
        <v>389</v>
      </c>
      <c r="C182" s="53" t="s">
        <v>655</v>
      </c>
      <c r="D182" s="26" t="s">
        <v>390</v>
      </c>
      <c r="E182" s="27" t="s">
        <v>376</v>
      </c>
      <c r="F182" s="26" t="s">
        <v>86</v>
      </c>
      <c r="G182" s="45"/>
      <c r="H182" s="28"/>
      <c r="I182" s="28">
        <v>65800</v>
      </c>
      <c r="J182" s="29">
        <v>12.46</v>
      </c>
      <c r="K182" s="29"/>
      <c r="L182" s="30">
        <v>4.5999999999999999E-2</v>
      </c>
      <c r="M182" s="29">
        <v>257</v>
      </c>
      <c r="N182" s="29">
        <v>0.03</v>
      </c>
      <c r="O182" s="29">
        <v>2</v>
      </c>
      <c r="P182" s="29"/>
      <c r="Q182" s="29">
        <v>3.29</v>
      </c>
      <c r="R182" s="29">
        <v>6.56</v>
      </c>
      <c r="S182" s="29">
        <v>9.23</v>
      </c>
      <c r="T182" s="29"/>
      <c r="U182" s="45"/>
      <c r="V182" s="29">
        <v>46</v>
      </c>
      <c r="W182" s="29">
        <v>119</v>
      </c>
      <c r="X182" s="45"/>
      <c r="Y182" s="30">
        <v>3464</v>
      </c>
      <c r="Z182" s="45"/>
      <c r="AA182" s="29">
        <v>3.77</v>
      </c>
      <c r="AB182" s="29">
        <v>5.38</v>
      </c>
      <c r="AC182" s="45"/>
      <c r="AD182" s="29">
        <v>1.89</v>
      </c>
      <c r="AE182" s="29">
        <v>20</v>
      </c>
      <c r="AF182" s="29">
        <v>51</v>
      </c>
      <c r="AG182" s="29"/>
      <c r="AH182" s="30">
        <v>12200</v>
      </c>
      <c r="AI182" s="29">
        <v>2.0099999999999998</v>
      </c>
      <c r="AJ182" s="29">
        <v>261</v>
      </c>
      <c r="AK182" s="29">
        <v>3.5999999999999997E-2</v>
      </c>
      <c r="AL182" s="29"/>
      <c r="AM182" s="29"/>
      <c r="AN182" s="29">
        <v>3.55</v>
      </c>
      <c r="AO182" s="29"/>
      <c r="AP182" s="45"/>
      <c r="AQ182" s="29">
        <v>71</v>
      </c>
      <c r="AR182" s="29">
        <v>0.16</v>
      </c>
      <c r="AS182" s="29">
        <v>768</v>
      </c>
      <c r="AT182" s="29">
        <v>6</v>
      </c>
      <c r="AU182" s="45"/>
      <c r="AV182" s="45"/>
      <c r="AW182" s="29"/>
      <c r="AX182" s="45"/>
      <c r="AY182" s="45"/>
      <c r="AZ182" s="45"/>
      <c r="BA182" s="45"/>
      <c r="BB182" s="29">
        <v>1.55</v>
      </c>
      <c r="BC182" s="29">
        <v>2.8</v>
      </c>
      <c r="BD182" s="29">
        <v>51.69</v>
      </c>
      <c r="BE182" s="29"/>
      <c r="BF182" s="29"/>
      <c r="BG182" s="31">
        <v>6.2899999999999998E-2</v>
      </c>
      <c r="BH182" s="29">
        <v>1.06</v>
      </c>
      <c r="BI182" s="29"/>
      <c r="BJ182" s="29"/>
      <c r="BK182" s="29"/>
      <c r="BL182" s="45"/>
      <c r="BM182" s="28">
        <v>206</v>
      </c>
      <c r="BN182" s="45">
        <v>4.9000000000000002E-2</v>
      </c>
      <c r="BO182" s="29"/>
      <c r="BP182" s="29">
        <v>14</v>
      </c>
      <c r="BQ182" s="28">
        <v>140</v>
      </c>
      <c r="BR182" s="2"/>
    </row>
    <row r="183" spans="1:119" customFormat="1">
      <c r="A183" s="24" t="s">
        <v>78</v>
      </c>
      <c r="B183" s="25" t="s">
        <v>143</v>
      </c>
      <c r="C183" s="53" t="s">
        <v>144</v>
      </c>
      <c r="D183" s="26" t="s">
        <v>145</v>
      </c>
      <c r="E183" s="27" t="s">
        <v>146</v>
      </c>
      <c r="F183" s="26" t="s">
        <v>83</v>
      </c>
      <c r="G183" s="45"/>
      <c r="H183" s="29"/>
      <c r="I183" s="29">
        <v>26700</v>
      </c>
      <c r="J183" s="29"/>
      <c r="K183" s="29"/>
      <c r="L183" s="30">
        <v>69.39</v>
      </c>
      <c r="M183" s="29"/>
      <c r="N183" s="45"/>
      <c r="O183" s="29">
        <v>0.8</v>
      </c>
      <c r="P183" s="29">
        <v>3</v>
      </c>
      <c r="Q183" s="29">
        <v>1.89</v>
      </c>
      <c r="R183" s="29">
        <v>1.26</v>
      </c>
      <c r="S183" s="29"/>
      <c r="T183" s="29">
        <v>26</v>
      </c>
      <c r="U183" s="45"/>
      <c r="V183" s="29">
        <v>576</v>
      </c>
      <c r="W183" s="29"/>
      <c r="X183" s="45"/>
      <c r="Y183" s="30"/>
      <c r="Z183" s="45"/>
      <c r="AA183" s="29">
        <v>20.149999999999999</v>
      </c>
      <c r="AB183" s="29"/>
      <c r="AC183" s="45"/>
      <c r="AD183" s="29"/>
      <c r="AE183" s="29">
        <v>29</v>
      </c>
      <c r="AF183" s="29">
        <v>12</v>
      </c>
      <c r="AG183" s="29">
        <v>15.81</v>
      </c>
      <c r="AH183" s="30"/>
      <c r="AI183" s="29"/>
      <c r="AJ183" s="30">
        <v>769</v>
      </c>
      <c r="AK183" s="29"/>
      <c r="AL183" s="29"/>
      <c r="AM183" s="29"/>
      <c r="AN183" s="29"/>
      <c r="AO183" s="29"/>
      <c r="AP183" s="45"/>
      <c r="AQ183" s="29">
        <v>3207</v>
      </c>
      <c r="AR183" s="29"/>
      <c r="AS183" s="29"/>
      <c r="AT183" s="29">
        <v>1323</v>
      </c>
      <c r="AU183" s="45"/>
      <c r="AV183" s="45"/>
      <c r="AW183" s="29">
        <v>42</v>
      </c>
      <c r="AX183" s="45"/>
      <c r="AY183" s="45"/>
      <c r="AZ183" s="45"/>
      <c r="BA183" s="45"/>
      <c r="BB183" s="29"/>
      <c r="BC183" s="29">
        <v>3.26</v>
      </c>
      <c r="BD183" s="29"/>
      <c r="BE183" s="29">
        <v>25</v>
      </c>
      <c r="BF183" s="29">
        <v>0.8</v>
      </c>
      <c r="BG183" s="31"/>
      <c r="BH183" s="29"/>
      <c r="BI183" s="29"/>
      <c r="BJ183" s="29"/>
      <c r="BK183" s="29"/>
      <c r="BL183" s="45"/>
      <c r="BM183" s="29">
        <v>79</v>
      </c>
      <c r="BN183" s="45"/>
      <c r="BO183" s="29">
        <v>8</v>
      </c>
      <c r="BP183" s="28">
        <v>441</v>
      </c>
      <c r="BQ183" s="29">
        <v>54</v>
      </c>
      <c r="BR183" s="2"/>
    </row>
    <row r="184" spans="1:119" customFormat="1">
      <c r="A184" s="46" t="s">
        <v>78</v>
      </c>
      <c r="B184" s="47" t="s">
        <v>428</v>
      </c>
      <c r="C184" s="55" t="s">
        <v>429</v>
      </c>
      <c r="D184" s="48" t="s">
        <v>418</v>
      </c>
      <c r="E184" s="49" t="s">
        <v>406</v>
      </c>
      <c r="F184" s="48" t="s">
        <v>83</v>
      </c>
      <c r="G184" s="44">
        <v>110.08</v>
      </c>
      <c r="H184" s="44">
        <v>5</v>
      </c>
      <c r="I184" s="44"/>
      <c r="J184" s="44"/>
      <c r="K184" s="44">
        <v>112</v>
      </c>
      <c r="L184" s="30">
        <v>3.59</v>
      </c>
      <c r="M184" s="44">
        <v>22</v>
      </c>
      <c r="N184" s="57"/>
      <c r="O184" s="44">
        <v>0.2</v>
      </c>
      <c r="P184" s="44">
        <v>5</v>
      </c>
      <c r="Q184" s="29">
        <v>0.82669999999999999</v>
      </c>
      <c r="R184" s="44">
        <v>1.7</v>
      </c>
      <c r="S184" s="44">
        <v>2.36</v>
      </c>
      <c r="T184" s="44">
        <v>4</v>
      </c>
      <c r="U184" s="57"/>
      <c r="V184" s="44">
        <v>549</v>
      </c>
      <c r="W184" s="44"/>
      <c r="X184" s="44">
        <v>1.17</v>
      </c>
      <c r="Y184" s="30">
        <v>16800</v>
      </c>
      <c r="Z184" s="57"/>
      <c r="AA184" s="44">
        <v>12.97</v>
      </c>
      <c r="AB184" s="44"/>
      <c r="AC184" s="44">
        <v>2.8</v>
      </c>
      <c r="AD184" s="44">
        <v>8.4000000000000005E-2</v>
      </c>
      <c r="AE184" s="44">
        <v>8</v>
      </c>
      <c r="AF184" s="44">
        <v>1</v>
      </c>
      <c r="AG184" s="44"/>
      <c r="AH184" s="30">
        <v>112600</v>
      </c>
      <c r="AI184" s="44">
        <v>19.3</v>
      </c>
      <c r="AJ184" s="30">
        <v>1163</v>
      </c>
      <c r="AK184" s="44">
        <v>0.14000000000000001</v>
      </c>
      <c r="AL184" s="44"/>
      <c r="AM184" s="44"/>
      <c r="AN184" s="44"/>
      <c r="AO184" s="44">
        <v>0.98</v>
      </c>
      <c r="AP184" s="57"/>
      <c r="AQ184" s="44">
        <v>2480</v>
      </c>
      <c r="AR184" s="44"/>
      <c r="AS184" s="44"/>
      <c r="AT184" s="44">
        <v>91</v>
      </c>
      <c r="AU184" s="44">
        <v>29.86</v>
      </c>
      <c r="AV184" s="44">
        <v>53.99</v>
      </c>
      <c r="AW184" s="44">
        <v>4</v>
      </c>
      <c r="AX184" s="44">
        <v>6.5</v>
      </c>
      <c r="AY184" s="44">
        <v>13.54</v>
      </c>
      <c r="AZ184" s="44">
        <v>2.9999999999999997E-4</v>
      </c>
      <c r="BA184" s="57"/>
      <c r="BB184" s="44">
        <v>6.16</v>
      </c>
      <c r="BC184" s="44">
        <v>3.18</v>
      </c>
      <c r="BD184" s="44"/>
      <c r="BE184" s="44"/>
      <c r="BF184" s="44">
        <v>0.6</v>
      </c>
      <c r="BG184" s="31">
        <v>9.8299999999999998E-2</v>
      </c>
      <c r="BH184" s="44"/>
      <c r="BI184" s="57"/>
      <c r="BJ184" s="44">
        <v>1</v>
      </c>
      <c r="BK184" s="44">
        <v>0.2</v>
      </c>
      <c r="BL184" s="57"/>
      <c r="BM184" s="44">
        <v>124</v>
      </c>
      <c r="BN184" s="57"/>
      <c r="BO184" s="44">
        <v>0.5</v>
      </c>
      <c r="BP184" s="30">
        <v>137</v>
      </c>
      <c r="BQ184" s="44"/>
      <c r="BR184" s="2"/>
    </row>
    <row r="185" spans="1:119" customFormat="1">
      <c r="A185" s="46" t="s">
        <v>78</v>
      </c>
      <c r="B185" s="47" t="s">
        <v>430</v>
      </c>
      <c r="C185" s="55" t="s">
        <v>431</v>
      </c>
      <c r="D185" s="48" t="s">
        <v>418</v>
      </c>
      <c r="E185" s="49" t="s">
        <v>413</v>
      </c>
      <c r="F185" s="48" t="s">
        <v>83</v>
      </c>
      <c r="G185" s="44">
        <v>254.792</v>
      </c>
      <c r="H185" s="44"/>
      <c r="I185" s="44"/>
      <c r="J185" s="44">
        <v>2.4300000000000002</v>
      </c>
      <c r="K185" s="44"/>
      <c r="L185" s="30">
        <v>1.08</v>
      </c>
      <c r="M185" s="44"/>
      <c r="N185" s="57"/>
      <c r="O185" s="44"/>
      <c r="P185" s="44"/>
      <c r="Q185" s="29">
        <v>0.43969999999999998</v>
      </c>
      <c r="R185" s="44"/>
      <c r="S185" s="44">
        <v>2.46</v>
      </c>
      <c r="T185" s="44"/>
      <c r="U185" s="57"/>
      <c r="V185" s="44">
        <v>296</v>
      </c>
      <c r="W185" s="44">
        <v>14000</v>
      </c>
      <c r="X185" s="44">
        <v>2.0299999999999998</v>
      </c>
      <c r="Y185" s="30">
        <v>4339</v>
      </c>
      <c r="Z185" s="57"/>
      <c r="AA185" s="44">
        <v>9</v>
      </c>
      <c r="AB185" s="44"/>
      <c r="AC185" s="44">
        <v>8.91</v>
      </c>
      <c r="AD185" s="44"/>
      <c r="AE185" s="44"/>
      <c r="AF185" s="44"/>
      <c r="AG185" s="44"/>
      <c r="AH185" s="30"/>
      <c r="AI185" s="44"/>
      <c r="AJ185" s="44"/>
      <c r="AK185" s="44"/>
      <c r="AL185" s="44"/>
      <c r="AM185" s="44"/>
      <c r="AN185" s="44"/>
      <c r="AO185" s="44"/>
      <c r="AP185" s="57"/>
      <c r="AQ185" s="44">
        <v>8937</v>
      </c>
      <c r="AR185" s="44"/>
      <c r="AS185" s="44"/>
      <c r="AT185" s="44"/>
      <c r="AU185" s="44">
        <v>63.18</v>
      </c>
      <c r="AV185" s="30">
        <v>118.39</v>
      </c>
      <c r="AW185" s="44"/>
      <c r="AX185" s="44">
        <v>26.43</v>
      </c>
      <c r="AY185" s="44">
        <v>36.93</v>
      </c>
      <c r="AZ185" s="29"/>
      <c r="BA185" s="57"/>
      <c r="BB185" s="44">
        <v>2.08</v>
      </c>
      <c r="BC185" s="44">
        <v>3.19</v>
      </c>
      <c r="BD185" s="44">
        <v>47.28</v>
      </c>
      <c r="BE185" s="44"/>
      <c r="BF185" s="44"/>
      <c r="BG185" s="31"/>
      <c r="BH185" s="44"/>
      <c r="BI185" s="57"/>
      <c r="BJ185" s="44"/>
      <c r="BK185" s="44"/>
      <c r="BL185" s="57"/>
      <c r="BM185" s="44"/>
      <c r="BN185" s="57"/>
      <c r="BO185" s="44"/>
      <c r="BP185" s="44"/>
      <c r="BQ185" s="44"/>
      <c r="BR185" s="2"/>
    </row>
    <row r="186" spans="1:119" customFormat="1">
      <c r="A186" s="46" t="s">
        <v>78</v>
      </c>
      <c r="B186" s="47" t="s">
        <v>432</v>
      </c>
      <c r="C186" s="55" t="s">
        <v>433</v>
      </c>
      <c r="D186" s="48" t="s">
        <v>418</v>
      </c>
      <c r="E186" s="49" t="s">
        <v>406</v>
      </c>
      <c r="F186" s="48" t="s">
        <v>83</v>
      </c>
      <c r="G186" s="44">
        <v>87.11</v>
      </c>
      <c r="H186" s="44"/>
      <c r="I186" s="44">
        <v>25200</v>
      </c>
      <c r="J186" s="44">
        <v>4.5999999999999996</v>
      </c>
      <c r="K186" s="44"/>
      <c r="L186" s="30">
        <v>1.34</v>
      </c>
      <c r="M186" s="44"/>
      <c r="N186" s="57"/>
      <c r="O186" s="44"/>
      <c r="P186" s="44">
        <v>3</v>
      </c>
      <c r="Q186" s="29">
        <v>0.45700000000000002</v>
      </c>
      <c r="R186" s="44"/>
      <c r="S186" s="44">
        <v>4.03</v>
      </c>
      <c r="T186" s="44"/>
      <c r="U186" s="57"/>
      <c r="V186" s="44">
        <v>386</v>
      </c>
      <c r="W186" s="44">
        <v>15200</v>
      </c>
      <c r="X186" s="44">
        <v>2.21</v>
      </c>
      <c r="Y186" s="30">
        <v>8356</v>
      </c>
      <c r="Z186" s="57"/>
      <c r="AA186" s="44">
        <v>13.65</v>
      </c>
      <c r="AB186" s="44">
        <v>19.600000000000001</v>
      </c>
      <c r="AC186" s="44">
        <v>2.16</v>
      </c>
      <c r="AD186" s="44"/>
      <c r="AE186" s="44"/>
      <c r="AF186" s="44">
        <v>3</v>
      </c>
      <c r="AG186" s="44"/>
      <c r="AH186" s="44"/>
      <c r="AI186" s="44">
        <v>20.61</v>
      </c>
      <c r="AJ186" s="44"/>
      <c r="AK186" s="44">
        <v>0.17</v>
      </c>
      <c r="AL186" s="44"/>
      <c r="AM186" s="44"/>
      <c r="AN186" s="44"/>
      <c r="AO186" s="44"/>
      <c r="AP186" s="57"/>
      <c r="AQ186" s="44">
        <v>13200</v>
      </c>
      <c r="AR186" s="44"/>
      <c r="AS186" s="44"/>
      <c r="AT186" s="44">
        <v>100</v>
      </c>
      <c r="AU186" s="44">
        <v>24.67</v>
      </c>
      <c r="AV186" s="44">
        <v>42.59</v>
      </c>
      <c r="AW186" s="44">
        <v>3</v>
      </c>
      <c r="AX186" s="44">
        <v>6.29</v>
      </c>
      <c r="AY186" s="44">
        <v>10.16</v>
      </c>
      <c r="AZ186" s="29"/>
      <c r="BA186" s="57">
        <v>21.11</v>
      </c>
      <c r="BB186" s="44">
        <v>3.73</v>
      </c>
      <c r="BC186" s="44">
        <v>3.28</v>
      </c>
      <c r="BD186" s="44">
        <v>40.74</v>
      </c>
      <c r="BE186" s="44">
        <v>1</v>
      </c>
      <c r="BF186" s="44"/>
      <c r="BG186" s="31">
        <v>0.1636</v>
      </c>
      <c r="BH186" s="44">
        <v>30</v>
      </c>
      <c r="BI186" s="29">
        <v>1.0000000000000001E-5</v>
      </c>
      <c r="BJ186" s="44">
        <v>0.8</v>
      </c>
      <c r="BK186" s="44">
        <v>0.3</v>
      </c>
      <c r="BL186" s="57"/>
      <c r="BM186" s="44">
        <v>202</v>
      </c>
      <c r="BN186" s="57"/>
      <c r="BO186" s="44">
        <v>2</v>
      </c>
      <c r="BP186" s="44"/>
      <c r="BQ186" s="44"/>
      <c r="BR186" s="2"/>
    </row>
    <row r="187" spans="1:119" customFormat="1">
      <c r="A187" s="24" t="s">
        <v>78</v>
      </c>
      <c r="B187" s="25" t="s">
        <v>391</v>
      </c>
      <c r="C187" s="53" t="s">
        <v>656</v>
      </c>
      <c r="D187" s="26" t="s">
        <v>242</v>
      </c>
      <c r="E187" s="27" t="s">
        <v>376</v>
      </c>
      <c r="F187" s="26" t="s">
        <v>214</v>
      </c>
      <c r="G187" s="45"/>
      <c r="H187" s="29">
        <v>0.6</v>
      </c>
      <c r="I187" s="29">
        <v>10400</v>
      </c>
      <c r="J187" s="29">
        <v>1.93</v>
      </c>
      <c r="K187" s="29">
        <v>35</v>
      </c>
      <c r="L187" s="30">
        <v>0.314</v>
      </c>
      <c r="M187" s="29">
        <v>21</v>
      </c>
      <c r="N187" s="45"/>
      <c r="O187" s="29">
        <v>0.2</v>
      </c>
      <c r="P187" s="29">
        <v>1</v>
      </c>
      <c r="Q187" s="29">
        <v>6.33</v>
      </c>
      <c r="R187" s="29">
        <v>18.61</v>
      </c>
      <c r="S187" s="29">
        <v>26.01</v>
      </c>
      <c r="T187" s="29"/>
      <c r="U187" s="45"/>
      <c r="V187" s="29">
        <v>369</v>
      </c>
      <c r="W187" s="29">
        <v>131</v>
      </c>
      <c r="X187" s="45"/>
      <c r="Y187" s="30">
        <v>29700</v>
      </c>
      <c r="Z187" s="45"/>
      <c r="AA187" s="29">
        <v>5.69</v>
      </c>
      <c r="AB187" s="29">
        <v>8.14</v>
      </c>
      <c r="AC187" s="45"/>
      <c r="AD187" s="29"/>
      <c r="AE187" s="29">
        <v>3</v>
      </c>
      <c r="AF187" s="29"/>
      <c r="AG187" s="29">
        <v>13.6</v>
      </c>
      <c r="AH187" s="30">
        <v>12200</v>
      </c>
      <c r="AI187" s="29">
        <v>2.06</v>
      </c>
      <c r="AJ187" s="30">
        <v>1065</v>
      </c>
      <c r="AK187" s="29">
        <v>0.14000000000000001</v>
      </c>
      <c r="AL187" s="29"/>
      <c r="AM187" s="29"/>
      <c r="AN187" s="29"/>
      <c r="AO187" s="29">
        <v>1</v>
      </c>
      <c r="AP187" s="45"/>
      <c r="AQ187" s="29">
        <v>322</v>
      </c>
      <c r="AR187" s="29"/>
      <c r="AS187" s="29">
        <v>291</v>
      </c>
      <c r="AT187" s="29">
        <v>29</v>
      </c>
      <c r="AU187" s="45"/>
      <c r="AV187" s="45"/>
      <c r="AW187" s="29"/>
      <c r="AX187" s="45"/>
      <c r="AY187" s="45"/>
      <c r="AZ187" s="45">
        <v>2.0000000000000001E-4</v>
      </c>
      <c r="BA187" s="45">
        <v>14.64</v>
      </c>
      <c r="BB187" s="29"/>
      <c r="BC187" s="29">
        <v>2.93</v>
      </c>
      <c r="BD187" s="29">
        <v>30.62</v>
      </c>
      <c r="BE187" s="29">
        <v>8</v>
      </c>
      <c r="BF187" s="29">
        <v>0.3</v>
      </c>
      <c r="BG187" s="31">
        <v>9.1800000000000007E-2</v>
      </c>
      <c r="BH187" s="29">
        <v>0.16</v>
      </c>
      <c r="BI187" s="29">
        <v>1.0000000000000001E-5</v>
      </c>
      <c r="BJ187" s="29">
        <v>5</v>
      </c>
      <c r="BK187" s="29">
        <v>30</v>
      </c>
      <c r="BL187" s="45"/>
      <c r="BM187" s="29">
        <v>23</v>
      </c>
      <c r="BN187" s="45"/>
      <c r="BO187" s="29">
        <v>0.2</v>
      </c>
      <c r="BP187" s="29">
        <v>75</v>
      </c>
      <c r="BQ187" s="29">
        <v>21</v>
      </c>
      <c r="BR187" s="2"/>
    </row>
    <row r="188" spans="1:119" customFormat="1">
      <c r="A188" s="59" t="s">
        <v>78</v>
      </c>
      <c r="B188" s="60" t="s">
        <v>434</v>
      </c>
      <c r="C188" s="117" t="s">
        <v>435</v>
      </c>
      <c r="D188" s="61" t="s">
        <v>402</v>
      </c>
      <c r="E188" s="62" t="s">
        <v>413</v>
      </c>
      <c r="F188" s="61" t="s">
        <v>214</v>
      </c>
      <c r="G188" s="38">
        <v>4.2290000000000001</v>
      </c>
      <c r="H188" s="38"/>
      <c r="I188" s="38">
        <v>70000</v>
      </c>
      <c r="J188" s="38"/>
      <c r="K188" s="38"/>
      <c r="L188" s="38">
        <v>0.188</v>
      </c>
      <c r="M188" s="38"/>
      <c r="N188" s="83"/>
      <c r="O188" s="38"/>
      <c r="P188" s="38"/>
      <c r="Q188" s="37"/>
      <c r="R188" s="38"/>
      <c r="S188" s="38"/>
      <c r="T188" s="38"/>
      <c r="U188" s="83"/>
      <c r="V188" s="38">
        <v>119</v>
      </c>
      <c r="W188" s="38"/>
      <c r="X188" s="38">
        <v>5.5</v>
      </c>
      <c r="Y188" s="38">
        <v>514</v>
      </c>
      <c r="Z188" s="83"/>
      <c r="AA188" s="38">
        <v>7.98</v>
      </c>
      <c r="AB188" s="38"/>
      <c r="AC188" s="38">
        <v>0.10299999999999999</v>
      </c>
      <c r="AD188" s="38"/>
      <c r="AE188" s="38"/>
      <c r="AF188" s="38"/>
      <c r="AG188" s="38"/>
      <c r="AH188" s="38"/>
      <c r="AI188" s="38"/>
      <c r="AJ188" s="38">
        <v>1160</v>
      </c>
      <c r="AK188" s="38"/>
      <c r="AL188" s="38"/>
      <c r="AM188" s="38"/>
      <c r="AN188" s="38"/>
      <c r="AO188" s="38"/>
      <c r="AP188" s="83"/>
      <c r="AQ188" s="38">
        <v>1236</v>
      </c>
      <c r="AR188" s="38"/>
      <c r="AS188" s="38"/>
      <c r="AT188" s="38"/>
      <c r="AU188" s="38">
        <v>1.17</v>
      </c>
      <c r="AV188" s="38">
        <v>2.4900000000000002</v>
      </c>
      <c r="AW188" s="38"/>
      <c r="AX188" s="38">
        <v>0.26700000000000002</v>
      </c>
      <c r="AY188" s="38">
        <v>0.47</v>
      </c>
      <c r="AZ188" s="83"/>
      <c r="BA188" s="83"/>
      <c r="BB188" s="38">
        <v>0.27</v>
      </c>
      <c r="BC188" s="38">
        <v>3.21</v>
      </c>
      <c r="BD188" s="38"/>
      <c r="BE188" s="38"/>
      <c r="BF188" s="38"/>
      <c r="BG188" s="40"/>
      <c r="BH188" s="38"/>
      <c r="BI188" s="83"/>
      <c r="BJ188" s="38"/>
      <c r="BK188" s="38"/>
      <c r="BL188" s="83"/>
      <c r="BM188" s="38"/>
      <c r="BN188" s="83"/>
      <c r="BO188" s="38"/>
      <c r="BP188" s="38"/>
      <c r="BQ188" s="38">
        <v>21</v>
      </c>
      <c r="BR188" s="2"/>
    </row>
    <row r="189" spans="1:119" customFormat="1">
      <c r="A189" s="24" t="s">
        <v>78</v>
      </c>
      <c r="B189" s="25" t="s">
        <v>392</v>
      </c>
      <c r="C189" s="53" t="s">
        <v>657</v>
      </c>
      <c r="D189" s="26" t="s">
        <v>242</v>
      </c>
      <c r="E189" s="27" t="s">
        <v>376</v>
      </c>
      <c r="F189" s="26" t="s">
        <v>86</v>
      </c>
      <c r="G189" s="45"/>
      <c r="H189" s="29"/>
      <c r="I189" s="29">
        <v>42400</v>
      </c>
      <c r="J189" s="29">
        <v>7.97</v>
      </c>
      <c r="K189" s="29"/>
      <c r="L189" s="30"/>
      <c r="M189" s="29">
        <v>166</v>
      </c>
      <c r="N189" s="45"/>
      <c r="O189" s="29">
        <v>3</v>
      </c>
      <c r="P189" s="29"/>
      <c r="Q189" s="29">
        <v>3.87</v>
      </c>
      <c r="R189" s="29">
        <v>7.08</v>
      </c>
      <c r="S189" s="29">
        <v>10.039999999999999</v>
      </c>
      <c r="T189" s="29">
        <v>71</v>
      </c>
      <c r="U189" s="45"/>
      <c r="V189" s="29">
        <v>51</v>
      </c>
      <c r="W189" s="29"/>
      <c r="X189" s="45"/>
      <c r="Y189" s="30">
        <v>2408</v>
      </c>
      <c r="Z189" s="45"/>
      <c r="AA189" s="29">
        <v>2.94</v>
      </c>
      <c r="AB189" s="29">
        <v>4.07</v>
      </c>
      <c r="AC189" s="45"/>
      <c r="AD189" s="29">
        <v>0.39</v>
      </c>
      <c r="AE189" s="29">
        <v>122</v>
      </c>
      <c r="AF189" s="29">
        <v>35</v>
      </c>
      <c r="AG189" s="29"/>
      <c r="AH189" s="29"/>
      <c r="AI189" s="29">
        <v>18.059999999999999</v>
      </c>
      <c r="AJ189" s="30">
        <v>1185</v>
      </c>
      <c r="AK189" s="29"/>
      <c r="AL189" s="29"/>
      <c r="AM189" s="29"/>
      <c r="AN189" s="29"/>
      <c r="AO189" s="29"/>
      <c r="AP189" s="45"/>
      <c r="AQ189" s="29">
        <v>32</v>
      </c>
      <c r="AR189" s="29">
        <v>0.28999999999999998</v>
      </c>
      <c r="AS189" s="29">
        <v>1248</v>
      </c>
      <c r="AT189" s="29">
        <v>6</v>
      </c>
      <c r="AU189" s="45"/>
      <c r="AV189" s="45"/>
      <c r="AW189" s="29"/>
      <c r="AX189" s="45"/>
      <c r="AY189" s="45"/>
      <c r="AZ189" s="45"/>
      <c r="BA189" s="45"/>
      <c r="BB189" s="29"/>
      <c r="BC189" s="29"/>
      <c r="BD189" s="29">
        <v>37.85</v>
      </c>
      <c r="BE189" s="29"/>
      <c r="BF189" s="29"/>
      <c r="BG189" s="31"/>
      <c r="BH189" s="29">
        <v>0.51</v>
      </c>
      <c r="BI189" s="29"/>
      <c r="BJ189" s="29"/>
      <c r="BK189" s="29"/>
      <c r="BL189" s="45"/>
      <c r="BM189" s="29">
        <v>54</v>
      </c>
      <c r="BN189" s="45"/>
      <c r="BO189" s="29"/>
      <c r="BP189" s="28">
        <v>107</v>
      </c>
      <c r="BQ189" s="29"/>
      <c r="BR189" s="2"/>
    </row>
    <row r="190" spans="1:119" customFormat="1">
      <c r="A190" s="24" t="s">
        <v>78</v>
      </c>
      <c r="B190" s="25" t="s">
        <v>393</v>
      </c>
      <c r="C190" s="53" t="s">
        <v>658</v>
      </c>
      <c r="D190" s="26" t="s">
        <v>242</v>
      </c>
      <c r="E190" s="27" t="s">
        <v>376</v>
      </c>
      <c r="F190" s="26" t="s">
        <v>86</v>
      </c>
      <c r="G190" s="41"/>
      <c r="H190" s="29"/>
      <c r="I190" s="29">
        <v>70400</v>
      </c>
      <c r="J190" s="29">
        <v>15.19</v>
      </c>
      <c r="K190" s="29">
        <v>4</v>
      </c>
      <c r="L190" s="30"/>
      <c r="M190" s="29">
        <v>526</v>
      </c>
      <c r="N190" s="41"/>
      <c r="O190" s="29">
        <v>3</v>
      </c>
      <c r="P190" s="29">
        <v>0.4</v>
      </c>
      <c r="Q190" s="29">
        <v>2.33</v>
      </c>
      <c r="R190" s="29">
        <v>0.34399999999999997</v>
      </c>
      <c r="S190" s="29">
        <v>0.49</v>
      </c>
      <c r="T190" s="29">
        <v>90</v>
      </c>
      <c r="U190" s="41"/>
      <c r="V190" s="29">
        <v>313</v>
      </c>
      <c r="W190" s="29">
        <v>173</v>
      </c>
      <c r="X190" s="41"/>
      <c r="Y190" s="29">
        <v>1425</v>
      </c>
      <c r="Z190" s="41"/>
      <c r="AA190" s="29">
        <v>3.23</v>
      </c>
      <c r="AB190" s="29">
        <v>4.6399999999999997</v>
      </c>
      <c r="AC190" s="41"/>
      <c r="AD190" s="29">
        <v>4.17</v>
      </c>
      <c r="AE190" s="29">
        <v>30</v>
      </c>
      <c r="AF190" s="29"/>
      <c r="AG190" s="29">
        <v>5.72</v>
      </c>
      <c r="AH190" s="28">
        <v>19900</v>
      </c>
      <c r="AI190" s="29">
        <v>3.39</v>
      </c>
      <c r="AJ190" s="29">
        <v>172</v>
      </c>
      <c r="AK190" s="29">
        <v>0.02</v>
      </c>
      <c r="AL190" s="29"/>
      <c r="AM190" s="29"/>
      <c r="AN190" s="29"/>
      <c r="AO190" s="29">
        <v>7</v>
      </c>
      <c r="AP190" s="41"/>
      <c r="AQ190" s="29"/>
      <c r="AR190" s="29">
        <v>0.14000000000000001</v>
      </c>
      <c r="AS190" s="29">
        <v>633</v>
      </c>
      <c r="AT190" s="29">
        <v>2</v>
      </c>
      <c r="AU190" s="41"/>
      <c r="AV190" s="41"/>
      <c r="AW190" s="29">
        <v>160</v>
      </c>
      <c r="AX190" s="41"/>
      <c r="AY190" s="41"/>
      <c r="AZ190" s="41"/>
      <c r="BA190" s="29">
        <v>30.26</v>
      </c>
      <c r="BB190" s="29">
        <v>1.64</v>
      </c>
      <c r="BC190" s="29">
        <v>2.83</v>
      </c>
      <c r="BD190" s="29">
        <v>64.61</v>
      </c>
      <c r="BE190" s="29">
        <v>2</v>
      </c>
      <c r="BF190" s="29">
        <v>0.6</v>
      </c>
      <c r="BG190" s="31">
        <v>0.23100000000000001</v>
      </c>
      <c r="BH190" s="29">
        <v>0.53</v>
      </c>
      <c r="BI190" s="29"/>
      <c r="BJ190" s="29">
        <v>17</v>
      </c>
      <c r="BK190" s="29">
        <v>10</v>
      </c>
      <c r="BL190" s="41"/>
      <c r="BM190" s="29">
        <v>100</v>
      </c>
      <c r="BN190" s="41"/>
      <c r="BO190" s="29">
        <v>3</v>
      </c>
      <c r="BP190" s="29"/>
      <c r="BQ190" s="29"/>
      <c r="BR190" s="2"/>
    </row>
    <row r="191" spans="1:119" customFormat="1">
      <c r="A191" s="46" t="s">
        <v>78</v>
      </c>
      <c r="B191" s="47" t="s">
        <v>394</v>
      </c>
      <c r="C191" s="55" t="s">
        <v>659</v>
      </c>
      <c r="D191" s="48" t="s">
        <v>242</v>
      </c>
      <c r="E191" s="49" t="s">
        <v>376</v>
      </c>
      <c r="F191" s="48" t="s">
        <v>86</v>
      </c>
      <c r="G191" s="44"/>
      <c r="H191" s="44"/>
      <c r="I191" s="44">
        <v>70400</v>
      </c>
      <c r="J191" s="44">
        <v>15.46</v>
      </c>
      <c r="K191" s="44"/>
      <c r="L191" s="30">
        <v>1.6E-2</v>
      </c>
      <c r="M191" s="44">
        <v>527</v>
      </c>
      <c r="N191" s="57"/>
      <c r="O191" s="44">
        <v>3</v>
      </c>
      <c r="P191" s="44"/>
      <c r="Q191" s="29">
        <v>2.5299999999999998</v>
      </c>
      <c r="R191" s="44">
        <v>0.29089999999999999</v>
      </c>
      <c r="S191" s="44">
        <v>0.4</v>
      </c>
      <c r="T191" s="44"/>
      <c r="U191" s="57"/>
      <c r="V191" s="44">
        <v>317</v>
      </c>
      <c r="W191" s="44">
        <v>161</v>
      </c>
      <c r="X191" s="44"/>
      <c r="Y191" s="44">
        <v>4492</v>
      </c>
      <c r="Z191" s="57"/>
      <c r="AA191" s="44">
        <v>3.27</v>
      </c>
      <c r="AB191" s="44">
        <v>4.63</v>
      </c>
      <c r="AC191" s="44"/>
      <c r="AD191" s="44">
        <v>4.22</v>
      </c>
      <c r="AE191" s="44">
        <v>31</v>
      </c>
      <c r="AF191" s="44">
        <v>41</v>
      </c>
      <c r="AG191" s="44">
        <v>5.98</v>
      </c>
      <c r="AH191" s="44">
        <v>20900</v>
      </c>
      <c r="AI191" s="44">
        <v>3.42</v>
      </c>
      <c r="AJ191" s="44">
        <v>142</v>
      </c>
      <c r="AK191" s="44">
        <v>1.9E-2</v>
      </c>
      <c r="AL191" s="44"/>
      <c r="AM191" s="44"/>
      <c r="AN191" s="44">
        <v>0.27</v>
      </c>
      <c r="AO191" s="44"/>
      <c r="AP191" s="57"/>
      <c r="AQ191" s="44"/>
      <c r="AR191" s="44"/>
      <c r="AS191" s="44">
        <v>558</v>
      </c>
      <c r="AT191" s="44"/>
      <c r="AU191" s="44"/>
      <c r="AV191" s="44"/>
      <c r="AW191" s="44"/>
      <c r="AX191" s="44"/>
      <c r="AY191" s="44"/>
      <c r="AZ191" s="57"/>
      <c r="BA191" s="57">
        <v>29.72</v>
      </c>
      <c r="BB191" s="44"/>
      <c r="BC191" s="44"/>
      <c r="BD191" s="44">
        <v>63.73</v>
      </c>
      <c r="BE191" s="44"/>
      <c r="BF191" s="44"/>
      <c r="BG191" s="31">
        <v>0.22509999999999999</v>
      </c>
      <c r="BH191" s="44">
        <v>0.54</v>
      </c>
      <c r="BI191" s="57"/>
      <c r="BJ191" s="44"/>
      <c r="BK191" s="44"/>
      <c r="BL191" s="57"/>
      <c r="BM191" s="44">
        <v>110</v>
      </c>
      <c r="BN191" s="57"/>
      <c r="BO191" s="44"/>
      <c r="BP191" s="44"/>
      <c r="BQ191" s="44">
        <v>137</v>
      </c>
      <c r="BR191" s="2"/>
    </row>
    <row r="192" spans="1:119" customFormat="1">
      <c r="A192" s="46" t="s">
        <v>78</v>
      </c>
      <c r="B192" s="47" t="s">
        <v>395</v>
      </c>
      <c r="C192" s="55" t="s">
        <v>660</v>
      </c>
      <c r="D192" s="48" t="s">
        <v>242</v>
      </c>
      <c r="E192" s="49" t="s">
        <v>376</v>
      </c>
      <c r="F192" s="48" t="s">
        <v>86</v>
      </c>
      <c r="G192" s="29"/>
      <c r="H192" s="29"/>
      <c r="I192" s="29">
        <v>79500</v>
      </c>
      <c r="J192" s="29"/>
      <c r="K192" s="29"/>
      <c r="L192" s="30">
        <v>2.1999999999999999E-2</v>
      </c>
      <c r="M192" s="29">
        <v>511</v>
      </c>
      <c r="N192" s="41"/>
      <c r="O192" s="29">
        <v>3</v>
      </c>
      <c r="P192" s="29">
        <v>2</v>
      </c>
      <c r="Q192" s="29">
        <v>2.7</v>
      </c>
      <c r="R192" s="29">
        <v>0.27</v>
      </c>
      <c r="S192" s="29">
        <v>0.39</v>
      </c>
      <c r="T192" s="29"/>
      <c r="U192" s="41"/>
      <c r="V192" s="29">
        <v>251</v>
      </c>
      <c r="W192" s="29">
        <v>166</v>
      </c>
      <c r="X192" s="29"/>
      <c r="Y192" s="29">
        <v>7339</v>
      </c>
      <c r="Z192" s="41"/>
      <c r="AA192" s="29">
        <v>3.16</v>
      </c>
      <c r="AB192" s="29">
        <v>4.51</v>
      </c>
      <c r="AC192" s="29"/>
      <c r="AD192" s="29">
        <v>4.24</v>
      </c>
      <c r="AE192" s="29">
        <v>31</v>
      </c>
      <c r="AF192" s="29"/>
      <c r="AG192" s="29">
        <v>5.91</v>
      </c>
      <c r="AH192" s="29">
        <v>19800</v>
      </c>
      <c r="AI192" s="29">
        <v>3.39</v>
      </c>
      <c r="AJ192" s="29">
        <v>138</v>
      </c>
      <c r="AK192" s="29">
        <v>1.9E-2</v>
      </c>
      <c r="AL192" s="29"/>
      <c r="AM192" s="29"/>
      <c r="AN192" s="29"/>
      <c r="AO192" s="29"/>
      <c r="AP192" s="41"/>
      <c r="AQ192" s="29"/>
      <c r="AR192" s="29">
        <v>0.13</v>
      </c>
      <c r="AS192" s="29">
        <v>570</v>
      </c>
      <c r="AT192" s="29"/>
      <c r="AU192" s="29"/>
      <c r="AV192" s="29"/>
      <c r="AW192" s="29"/>
      <c r="AX192" s="29"/>
      <c r="AY192" s="29"/>
      <c r="AZ192" s="41"/>
      <c r="BA192" s="41">
        <v>31.04</v>
      </c>
      <c r="BB192" s="29">
        <v>1.82</v>
      </c>
      <c r="BC192" s="29">
        <v>2.85</v>
      </c>
      <c r="BD192" s="29">
        <v>63.72</v>
      </c>
      <c r="BE192" s="29"/>
      <c r="BF192" s="29"/>
      <c r="BG192" s="31">
        <v>0.33</v>
      </c>
      <c r="BH192" s="29"/>
      <c r="BI192" s="41"/>
      <c r="BJ192" s="29">
        <v>15</v>
      </c>
      <c r="BK192" s="29"/>
      <c r="BL192" s="41"/>
      <c r="BM192" s="29">
        <v>113</v>
      </c>
      <c r="BN192" s="41"/>
      <c r="BO192" s="29">
        <v>2</v>
      </c>
      <c r="BP192" s="29">
        <v>28</v>
      </c>
      <c r="BQ192" s="29">
        <v>143</v>
      </c>
      <c r="BR192" s="2"/>
    </row>
    <row r="193" spans="1:119" customFormat="1">
      <c r="A193" s="46" t="s">
        <v>661</v>
      </c>
      <c r="B193" s="47" t="s">
        <v>662</v>
      </c>
      <c r="C193" s="55" t="s">
        <v>663</v>
      </c>
      <c r="D193" s="48" t="s">
        <v>242</v>
      </c>
      <c r="E193" s="49" t="s">
        <v>594</v>
      </c>
      <c r="F193" s="48" t="s">
        <v>214</v>
      </c>
      <c r="G193" s="29"/>
      <c r="H193" s="29"/>
      <c r="I193" s="29">
        <v>13000</v>
      </c>
      <c r="J193" s="29">
        <v>25.19</v>
      </c>
      <c r="K193" s="29"/>
      <c r="L193" s="30"/>
      <c r="M193" s="29">
        <v>113</v>
      </c>
      <c r="N193" s="41"/>
      <c r="O193" s="29">
        <v>31</v>
      </c>
      <c r="P193" s="29"/>
      <c r="Q193" s="29"/>
      <c r="R193" s="29"/>
      <c r="S193" s="29">
        <v>0.33</v>
      </c>
      <c r="T193" s="29"/>
      <c r="U193" s="41"/>
      <c r="V193" s="29"/>
      <c r="W193" s="29"/>
      <c r="X193" s="29"/>
      <c r="Y193" s="29"/>
      <c r="Z193" s="41"/>
      <c r="AA193" s="29">
        <v>0.86</v>
      </c>
      <c r="AB193" s="29">
        <v>1.29</v>
      </c>
      <c r="AC193" s="29"/>
      <c r="AD193" s="29">
        <v>0.93</v>
      </c>
      <c r="AE193" s="29">
        <v>27300</v>
      </c>
      <c r="AF193" s="29"/>
      <c r="AG193" s="29"/>
      <c r="AH193" s="29"/>
      <c r="AI193" s="29">
        <v>0.32</v>
      </c>
      <c r="AJ193" s="29">
        <v>1371</v>
      </c>
      <c r="AK193" s="29"/>
      <c r="AL193" s="29"/>
      <c r="AM193" s="29"/>
      <c r="AN193" s="29">
        <v>0.83</v>
      </c>
      <c r="AO193" s="29">
        <v>174</v>
      </c>
      <c r="AP193" s="41"/>
      <c r="AQ193" s="29"/>
      <c r="AR193" s="29">
        <v>0.26</v>
      </c>
      <c r="AS193" s="29"/>
      <c r="AT193" s="29"/>
      <c r="AU193" s="29"/>
      <c r="AV193" s="29"/>
      <c r="AW193" s="29">
        <v>431</v>
      </c>
      <c r="AX193" s="29"/>
      <c r="AY193" s="29"/>
      <c r="AZ193" s="41"/>
      <c r="BA193" s="41">
        <v>30.94</v>
      </c>
      <c r="BB193" s="29"/>
      <c r="BC193" s="29">
        <v>3.01</v>
      </c>
      <c r="BD193" s="29">
        <v>64.98</v>
      </c>
      <c r="BE193" s="29">
        <v>387</v>
      </c>
      <c r="BF193" s="29">
        <v>529</v>
      </c>
      <c r="BG193" s="31"/>
      <c r="BH193" s="29"/>
      <c r="BI193" s="41"/>
      <c r="BJ193" s="29"/>
      <c r="BK193" s="29"/>
      <c r="BL193" s="41"/>
      <c r="BM193" s="29"/>
      <c r="BN193" s="41"/>
      <c r="BO193" s="29"/>
      <c r="BP193" s="29">
        <v>127</v>
      </c>
      <c r="BQ193" s="29"/>
      <c r="BR193" s="2"/>
    </row>
    <row r="194" spans="1:119" customFormat="1">
      <c r="A194" s="46" t="s">
        <v>78</v>
      </c>
      <c r="B194" s="47" t="s">
        <v>396</v>
      </c>
      <c r="C194" s="55" t="s">
        <v>664</v>
      </c>
      <c r="D194" s="48" t="s">
        <v>242</v>
      </c>
      <c r="E194" s="49" t="s">
        <v>376</v>
      </c>
      <c r="F194" s="50" t="s">
        <v>86</v>
      </c>
      <c r="G194" s="29"/>
      <c r="H194" s="29">
        <v>2</v>
      </c>
      <c r="I194" s="29">
        <v>46500</v>
      </c>
      <c r="J194" s="29">
        <v>8.6199999999999992</v>
      </c>
      <c r="K194" s="29"/>
      <c r="L194" s="30"/>
      <c r="M194" s="29">
        <v>167</v>
      </c>
      <c r="N194" s="41"/>
      <c r="O194" s="29"/>
      <c r="P194" s="29">
        <v>16</v>
      </c>
      <c r="Q194" s="29">
        <v>1</v>
      </c>
      <c r="R194" s="29">
        <v>3.21</v>
      </c>
      <c r="S194" s="29">
        <v>4.54</v>
      </c>
      <c r="T194" s="29"/>
      <c r="U194" s="41"/>
      <c r="V194" s="29">
        <v>21</v>
      </c>
      <c r="W194" s="29">
        <v>163</v>
      </c>
      <c r="X194" s="29"/>
      <c r="Y194" s="29">
        <v>15900</v>
      </c>
      <c r="Z194" s="41"/>
      <c r="AA194" s="29">
        <v>1.77</v>
      </c>
      <c r="AB194" s="29">
        <v>2.75</v>
      </c>
      <c r="AC194" s="29"/>
      <c r="AD194" s="29">
        <v>4.2300000000000004</v>
      </c>
      <c r="AE194" s="29"/>
      <c r="AF194" s="29"/>
      <c r="AG194" s="29"/>
      <c r="AH194" s="29">
        <v>13900</v>
      </c>
      <c r="AI194" s="29">
        <v>2.2200000000000002</v>
      </c>
      <c r="AJ194" s="29">
        <v>940</v>
      </c>
      <c r="AK194" s="29">
        <v>0.12</v>
      </c>
      <c r="AL194" s="29"/>
      <c r="AM194" s="29"/>
      <c r="AN194" s="29">
        <v>1.2</v>
      </c>
      <c r="AO194" s="29"/>
      <c r="AP194" s="41"/>
      <c r="AQ194" s="29">
        <v>347</v>
      </c>
      <c r="AR194" s="29">
        <v>0.11</v>
      </c>
      <c r="AS194" s="29">
        <v>555</v>
      </c>
      <c r="AT194" s="29">
        <v>9</v>
      </c>
      <c r="AU194" s="29"/>
      <c r="AV194" s="29"/>
      <c r="AW194" s="29"/>
      <c r="AX194" s="29"/>
      <c r="AY194" s="29"/>
      <c r="AZ194" s="41"/>
      <c r="BA194" s="41">
        <v>31.23</v>
      </c>
      <c r="BB194" s="29">
        <v>1.72</v>
      </c>
      <c r="BC194" s="29">
        <v>2.73</v>
      </c>
      <c r="BD194" s="29">
        <v>65.599999999999994</v>
      </c>
      <c r="BE194" s="29"/>
      <c r="BF194" s="29"/>
      <c r="BG194" s="31">
        <v>0.05</v>
      </c>
      <c r="BH194" s="29">
        <v>0.45</v>
      </c>
      <c r="BI194" s="41"/>
      <c r="BJ194" s="29"/>
      <c r="BK194" s="29"/>
      <c r="BL194" s="41"/>
      <c r="BM194" s="29">
        <v>22</v>
      </c>
      <c r="BN194" s="41"/>
      <c r="BO194" s="29"/>
      <c r="BP194" s="29">
        <v>19</v>
      </c>
      <c r="BQ194" s="29">
        <v>70</v>
      </c>
      <c r="BR194" s="2"/>
    </row>
    <row r="195" spans="1:119" customFormat="1">
      <c r="A195" s="46" t="s">
        <v>78</v>
      </c>
      <c r="B195" s="47" t="s">
        <v>397</v>
      </c>
      <c r="C195" s="55" t="s">
        <v>665</v>
      </c>
      <c r="D195" s="48" t="s">
        <v>242</v>
      </c>
      <c r="E195" s="49" t="s">
        <v>376</v>
      </c>
      <c r="F195" s="50" t="s">
        <v>86</v>
      </c>
      <c r="G195" s="29"/>
      <c r="H195" s="29"/>
      <c r="I195" s="29">
        <v>52800</v>
      </c>
      <c r="J195" s="29">
        <v>9.8800000000000008</v>
      </c>
      <c r="K195" s="29">
        <v>19</v>
      </c>
      <c r="L195" s="30"/>
      <c r="M195" s="29">
        <v>1239</v>
      </c>
      <c r="N195" s="41">
        <v>0.14000000000000001</v>
      </c>
      <c r="O195" s="29">
        <v>2</v>
      </c>
      <c r="P195" s="29">
        <v>8</v>
      </c>
      <c r="Q195" s="29">
        <v>3.22</v>
      </c>
      <c r="R195" s="29">
        <v>5.84</v>
      </c>
      <c r="S195" s="29"/>
      <c r="T195" s="29"/>
      <c r="U195" s="41"/>
      <c r="V195" s="29">
        <v>503</v>
      </c>
      <c r="W195" s="29">
        <v>79</v>
      </c>
      <c r="X195" s="29"/>
      <c r="Y195" s="29">
        <v>9537</v>
      </c>
      <c r="Z195" s="41"/>
      <c r="AA195" s="29">
        <v>2.96</v>
      </c>
      <c r="AB195" s="29">
        <v>4.28</v>
      </c>
      <c r="AC195" s="29"/>
      <c r="AD195" s="29">
        <v>5.41</v>
      </c>
      <c r="AE195" s="29">
        <v>65</v>
      </c>
      <c r="AF195" s="29"/>
      <c r="AG195" s="29"/>
      <c r="AH195" s="29"/>
      <c r="AI195" s="29">
        <v>6.14</v>
      </c>
      <c r="AJ195" s="29">
        <v>1374</v>
      </c>
      <c r="AK195" s="29">
        <v>0.2</v>
      </c>
      <c r="AL195" s="29"/>
      <c r="AM195" s="29"/>
      <c r="AN195" s="29"/>
      <c r="AO195" s="29"/>
      <c r="AP195" s="41"/>
      <c r="AQ195" s="29">
        <v>53</v>
      </c>
      <c r="AR195" s="29">
        <v>0.14000000000000001</v>
      </c>
      <c r="AS195" s="29">
        <v>719</v>
      </c>
      <c r="AT195" s="29">
        <v>7</v>
      </c>
      <c r="AU195" s="29"/>
      <c r="AV195" s="29"/>
      <c r="AW195" s="29"/>
      <c r="AX195" s="29"/>
      <c r="AY195" s="29"/>
      <c r="AZ195" s="41"/>
      <c r="BA195" s="41">
        <v>23.34</v>
      </c>
      <c r="BB195" s="29">
        <v>2.79</v>
      </c>
      <c r="BC195" s="29">
        <v>2.8</v>
      </c>
      <c r="BD195" s="29"/>
      <c r="BE195" s="29"/>
      <c r="BF195" s="29"/>
      <c r="BG195" s="31">
        <v>0.02</v>
      </c>
      <c r="BH195" s="29">
        <v>0.48</v>
      </c>
      <c r="BI195" s="41"/>
      <c r="BJ195" s="29"/>
      <c r="BK195" s="29"/>
      <c r="BL195" s="41"/>
      <c r="BM195" s="29">
        <v>35</v>
      </c>
      <c r="BN195" s="41"/>
      <c r="BO195" s="29"/>
      <c r="BP195" s="29">
        <v>67</v>
      </c>
      <c r="BQ195" s="29">
        <v>78</v>
      </c>
    </row>
    <row r="196" spans="1:119" customFormat="1">
      <c r="A196" s="46" t="s">
        <v>78</v>
      </c>
      <c r="B196" s="47" t="s">
        <v>398</v>
      </c>
      <c r="C196" s="55" t="s">
        <v>666</v>
      </c>
      <c r="D196" s="48" t="s">
        <v>242</v>
      </c>
      <c r="E196" s="49" t="s">
        <v>376</v>
      </c>
      <c r="F196" s="50" t="s">
        <v>214</v>
      </c>
      <c r="G196" s="29"/>
      <c r="H196" s="29">
        <v>1</v>
      </c>
      <c r="I196" s="29">
        <v>56200</v>
      </c>
      <c r="J196" s="29">
        <v>10.68</v>
      </c>
      <c r="K196" s="29">
        <v>16</v>
      </c>
      <c r="L196" s="30"/>
      <c r="M196" s="29">
        <v>108</v>
      </c>
      <c r="N196" s="41">
        <v>0.14000000000000001</v>
      </c>
      <c r="O196" s="29">
        <v>1</v>
      </c>
      <c r="P196" s="29">
        <v>35</v>
      </c>
      <c r="Q196" s="29">
        <v>3.32</v>
      </c>
      <c r="R196" s="29">
        <v>5.89</v>
      </c>
      <c r="S196" s="29">
        <v>8.3000000000000007</v>
      </c>
      <c r="T196" s="29"/>
      <c r="U196" s="41"/>
      <c r="V196" s="29">
        <v>2207</v>
      </c>
      <c r="W196" s="29">
        <v>49</v>
      </c>
      <c r="X196" s="29"/>
      <c r="Y196" s="29">
        <v>29200</v>
      </c>
      <c r="Z196" s="41"/>
      <c r="AA196" s="29">
        <v>3.3</v>
      </c>
      <c r="AB196" s="29">
        <v>4.8</v>
      </c>
      <c r="AC196" s="29"/>
      <c r="AD196" s="29">
        <v>6.46</v>
      </c>
      <c r="AE196" s="29">
        <v>27</v>
      </c>
      <c r="AF196" s="29">
        <v>30</v>
      </c>
      <c r="AG196" s="29"/>
      <c r="AH196" s="29">
        <v>33500</v>
      </c>
      <c r="AI196" s="29">
        <v>6.17</v>
      </c>
      <c r="AJ196" s="29">
        <v>2500</v>
      </c>
      <c r="AK196" s="29">
        <v>0.25</v>
      </c>
      <c r="AL196" s="29"/>
      <c r="AM196" s="29"/>
      <c r="AN196" s="29"/>
      <c r="AO196" s="29"/>
      <c r="AP196" s="41"/>
      <c r="AQ196" s="29">
        <v>40</v>
      </c>
      <c r="AR196" s="29"/>
      <c r="AS196" s="29"/>
      <c r="AT196" s="29">
        <v>3</v>
      </c>
      <c r="AU196" s="29"/>
      <c r="AV196" s="29"/>
      <c r="AW196" s="29"/>
      <c r="AX196" s="29"/>
      <c r="AY196" s="29"/>
      <c r="AZ196" s="41"/>
      <c r="BA196" s="41">
        <v>20.13</v>
      </c>
      <c r="BB196" s="29">
        <v>3.27</v>
      </c>
      <c r="BC196" s="29">
        <v>2.81</v>
      </c>
      <c r="BD196" s="29">
        <v>43.97</v>
      </c>
      <c r="BE196" s="29"/>
      <c r="BF196" s="29"/>
      <c r="BG196" s="31">
        <v>3.1E-2</v>
      </c>
      <c r="BH196" s="29">
        <v>0.52</v>
      </c>
      <c r="BI196" s="41"/>
      <c r="BJ196" s="29"/>
      <c r="BK196" s="29"/>
      <c r="BL196" s="41"/>
      <c r="BM196" s="29">
        <v>34</v>
      </c>
      <c r="BN196" s="41"/>
      <c r="BO196" s="29"/>
      <c r="BP196" s="29">
        <v>12</v>
      </c>
      <c r="BQ196" s="29">
        <v>79</v>
      </c>
    </row>
    <row r="197" spans="1:119" customFormat="1">
      <c r="A197" s="59" t="s">
        <v>78</v>
      </c>
      <c r="B197" s="60" t="s">
        <v>147</v>
      </c>
      <c r="C197" s="117" t="s">
        <v>148</v>
      </c>
      <c r="D197" s="61" t="s">
        <v>145</v>
      </c>
      <c r="E197" s="62" t="s">
        <v>124</v>
      </c>
      <c r="F197" s="113" t="s">
        <v>83</v>
      </c>
      <c r="G197" s="37"/>
      <c r="H197" s="37">
        <v>2</v>
      </c>
      <c r="I197" s="37"/>
      <c r="J197" s="37">
        <v>6.43</v>
      </c>
      <c r="K197" s="37"/>
      <c r="L197" s="38">
        <v>27.62</v>
      </c>
      <c r="M197" s="37">
        <v>216</v>
      </c>
      <c r="N197" s="63"/>
      <c r="O197" s="37">
        <v>1</v>
      </c>
      <c r="P197" s="37">
        <v>0.3</v>
      </c>
      <c r="Q197" s="37">
        <v>0.83420000000000005</v>
      </c>
      <c r="R197" s="37">
        <v>0.86329999999999996</v>
      </c>
      <c r="S197" s="37">
        <v>1.24</v>
      </c>
      <c r="T197" s="37">
        <v>27</v>
      </c>
      <c r="U197" s="63"/>
      <c r="V197" s="37">
        <v>50</v>
      </c>
      <c r="W197" s="37">
        <v>471</v>
      </c>
      <c r="X197" s="37">
        <v>8.5000000000000006E-2</v>
      </c>
      <c r="Y197" s="37">
        <v>79</v>
      </c>
      <c r="Z197" s="63"/>
      <c r="AA197" s="37">
        <v>17.09</v>
      </c>
      <c r="AB197" s="37">
        <v>24.72</v>
      </c>
      <c r="AC197" s="37"/>
      <c r="AD197" s="37">
        <v>1.54</v>
      </c>
      <c r="AE197" s="37">
        <v>17</v>
      </c>
      <c r="AF197" s="37">
        <v>13</v>
      </c>
      <c r="AG197" s="37">
        <v>6.4</v>
      </c>
      <c r="AH197" s="37">
        <v>25900</v>
      </c>
      <c r="AI197" s="37">
        <v>4.58</v>
      </c>
      <c r="AJ197" s="37">
        <v>3229</v>
      </c>
      <c r="AK197" s="37">
        <v>0.43</v>
      </c>
      <c r="AL197" s="37"/>
      <c r="AM197" s="37"/>
      <c r="AN197" s="37"/>
      <c r="AO197" s="37">
        <v>3</v>
      </c>
      <c r="AP197" s="63"/>
      <c r="AQ197" s="37">
        <v>343</v>
      </c>
      <c r="AR197" s="37">
        <v>7.0000000000000007E-2</v>
      </c>
      <c r="AS197" s="37">
        <v>289</v>
      </c>
      <c r="AT197" s="37">
        <v>50</v>
      </c>
      <c r="AU197" s="37"/>
      <c r="AV197" s="37"/>
      <c r="AW197" s="37">
        <v>51</v>
      </c>
      <c r="AX197" s="37"/>
      <c r="AY197" s="37"/>
      <c r="AZ197" s="63"/>
      <c r="BA197" s="63"/>
      <c r="BB197" s="37">
        <v>5.85</v>
      </c>
      <c r="BC197" s="37">
        <v>3.11</v>
      </c>
      <c r="BD197" s="37">
        <v>52.08</v>
      </c>
      <c r="BE197" s="37">
        <v>1</v>
      </c>
      <c r="BF197" s="37">
        <v>0.5</v>
      </c>
      <c r="BG197" s="40"/>
      <c r="BH197" s="37">
        <v>0.33</v>
      </c>
      <c r="BI197" s="63"/>
      <c r="BJ197" s="37">
        <v>4</v>
      </c>
      <c r="BK197" s="37">
        <v>5</v>
      </c>
      <c r="BL197" s="63"/>
      <c r="BM197" s="37">
        <v>53</v>
      </c>
      <c r="BN197" s="63"/>
      <c r="BO197" s="37">
        <v>6</v>
      </c>
      <c r="BP197" s="37">
        <v>151</v>
      </c>
      <c r="BQ197" s="37">
        <v>83</v>
      </c>
    </row>
    <row r="198" spans="1:119">
      <c r="A198" s="46" t="s">
        <v>78</v>
      </c>
      <c r="B198" s="47" t="s">
        <v>150</v>
      </c>
      <c r="C198" s="55" t="s">
        <v>151</v>
      </c>
      <c r="D198" s="48" t="s">
        <v>145</v>
      </c>
      <c r="E198" s="49" t="s">
        <v>124</v>
      </c>
      <c r="F198" s="50" t="s">
        <v>83</v>
      </c>
      <c r="G198" s="29"/>
      <c r="H198" s="28">
        <v>557</v>
      </c>
      <c r="I198" s="29">
        <v>42200</v>
      </c>
      <c r="J198" s="29">
        <v>8.06</v>
      </c>
      <c r="K198" s="29"/>
      <c r="L198" s="30">
        <v>25</v>
      </c>
      <c r="M198" s="29"/>
      <c r="N198" s="41"/>
      <c r="O198" s="29">
        <v>1</v>
      </c>
      <c r="P198" s="29"/>
      <c r="Q198" s="29">
        <v>2.5299999999999998</v>
      </c>
      <c r="R198" s="29">
        <v>2.41</v>
      </c>
      <c r="S198" s="29">
        <v>3.48</v>
      </c>
      <c r="T198" s="29">
        <v>58</v>
      </c>
      <c r="U198" s="41"/>
      <c r="V198" s="29">
        <v>281</v>
      </c>
      <c r="W198" s="29">
        <v>220</v>
      </c>
      <c r="X198" s="29"/>
      <c r="Y198" s="29">
        <v>1751</v>
      </c>
      <c r="Z198" s="41"/>
      <c r="AA198" s="29"/>
      <c r="AB198" s="29">
        <v>34.979999999999997</v>
      </c>
      <c r="AC198" s="29"/>
      <c r="AD198" s="29">
        <v>1.59</v>
      </c>
      <c r="AE198" s="29">
        <v>16</v>
      </c>
      <c r="AF198" s="29">
        <v>27</v>
      </c>
      <c r="AG198" s="29"/>
      <c r="AH198" s="29">
        <v>1.18</v>
      </c>
      <c r="AI198" s="29">
        <v>2.1</v>
      </c>
      <c r="AJ198" s="29">
        <v>1571</v>
      </c>
      <c r="AK198" s="29"/>
      <c r="AL198" s="29"/>
      <c r="AM198" s="29"/>
      <c r="AN198" s="29"/>
      <c r="AO198" s="29">
        <v>5</v>
      </c>
      <c r="AP198" s="41"/>
      <c r="AQ198" s="29">
        <v>570</v>
      </c>
      <c r="AR198" s="29"/>
      <c r="AS198" s="29">
        <v>582</v>
      </c>
      <c r="AT198" s="29">
        <v>2951</v>
      </c>
      <c r="AU198" s="29"/>
      <c r="AV198" s="29"/>
      <c r="AW198" s="29">
        <v>49</v>
      </c>
      <c r="AX198" s="29"/>
      <c r="AY198" s="29"/>
      <c r="AZ198" s="41">
        <v>2.4E-2</v>
      </c>
      <c r="BA198" s="41"/>
      <c r="BB198" s="29">
        <v>14.83</v>
      </c>
      <c r="BC198" s="29"/>
      <c r="BD198" s="29">
        <v>28.45</v>
      </c>
      <c r="BE198" s="29">
        <v>2</v>
      </c>
      <c r="BF198" s="29">
        <v>0.3</v>
      </c>
      <c r="BG198" s="31"/>
      <c r="BH198" s="29">
        <v>0.8</v>
      </c>
      <c r="BI198" s="41">
        <v>0.7</v>
      </c>
      <c r="BJ198" s="29">
        <v>4</v>
      </c>
      <c r="BK198" s="29">
        <v>3</v>
      </c>
      <c r="BL198" s="41"/>
      <c r="BM198" s="29">
        <v>116</v>
      </c>
      <c r="BN198" s="41"/>
      <c r="BO198" s="29"/>
      <c r="BP198" s="29">
        <v>5138</v>
      </c>
      <c r="BQ198" s="29"/>
      <c r="BS198" s="15"/>
      <c r="BT198" s="15"/>
      <c r="BU198" s="15"/>
      <c r="BV198" s="15"/>
      <c r="BW198" s="15"/>
      <c r="BX198" s="15"/>
      <c r="BY198" s="15"/>
      <c r="BZ198" s="15"/>
      <c r="CA198" s="15"/>
      <c r="CB198" s="15"/>
      <c r="CC198" s="15"/>
      <c r="CD198" s="15"/>
      <c r="CE198" s="15"/>
      <c r="CF198" s="15"/>
      <c r="CG198" s="15"/>
      <c r="CH198" s="15"/>
      <c r="CI198" s="15"/>
      <c r="CJ198" s="15"/>
      <c r="CK198" s="15"/>
      <c r="CL198" s="15"/>
      <c r="CM198" s="15"/>
      <c r="CN198" s="15"/>
      <c r="CO198" s="15"/>
      <c r="CP198" s="15"/>
      <c r="CQ198" s="15"/>
      <c r="CR198" s="15"/>
      <c r="CS198" s="15"/>
      <c r="CT198" s="15"/>
      <c r="CU198" s="15"/>
      <c r="CV198" s="15"/>
      <c r="CW198" s="15"/>
      <c r="CX198" s="15"/>
      <c r="CY198" s="15"/>
      <c r="CZ198" s="15"/>
      <c r="DA198" s="15"/>
      <c r="DB198" s="15"/>
      <c r="DC198" s="15"/>
      <c r="DD198" s="15"/>
      <c r="DE198" s="15"/>
      <c r="DF198" s="15"/>
      <c r="DG198" s="15"/>
      <c r="DH198" s="15"/>
      <c r="DI198" s="15"/>
      <c r="DJ198" s="15"/>
      <c r="DK198" s="15"/>
      <c r="DL198" s="15"/>
      <c r="DM198" s="15"/>
      <c r="DN198" s="15"/>
      <c r="DO198" s="15"/>
    </row>
    <row r="199" spans="1:119" customFormat="1">
      <c r="A199" s="46" t="s">
        <v>153</v>
      </c>
      <c r="B199" s="47" t="s">
        <v>154</v>
      </c>
      <c r="C199" s="55" t="s">
        <v>155</v>
      </c>
      <c r="D199" s="48" t="s">
        <v>90</v>
      </c>
      <c r="E199" s="49" t="s">
        <v>91</v>
      </c>
      <c r="F199" s="50" t="s">
        <v>83</v>
      </c>
      <c r="G199" s="29"/>
      <c r="H199" s="29">
        <v>3</v>
      </c>
      <c r="I199" s="29">
        <v>16700</v>
      </c>
      <c r="J199" s="29">
        <v>3.2</v>
      </c>
      <c r="K199" s="29">
        <v>486</v>
      </c>
      <c r="L199" s="30">
        <v>30.98</v>
      </c>
      <c r="M199" s="29">
        <v>109</v>
      </c>
      <c r="N199" s="41"/>
      <c r="O199" s="29">
        <v>0.7</v>
      </c>
      <c r="P199" s="29">
        <v>3</v>
      </c>
      <c r="Q199" s="29"/>
      <c r="R199" s="44">
        <v>8.7999999999999995E-2</v>
      </c>
      <c r="S199" s="29"/>
      <c r="T199" s="29">
        <v>92</v>
      </c>
      <c r="U199" s="41"/>
      <c r="V199" s="29">
        <v>92</v>
      </c>
      <c r="W199" s="29"/>
      <c r="X199" s="44">
        <v>6.8000000000000005E-2</v>
      </c>
      <c r="Y199" s="29">
        <v>87</v>
      </c>
      <c r="Z199" s="41"/>
      <c r="AA199" s="29">
        <v>3.71</v>
      </c>
      <c r="AB199" s="29">
        <v>5.37</v>
      </c>
      <c r="AC199" s="29"/>
      <c r="AD199" s="29">
        <v>0.51</v>
      </c>
      <c r="AE199" s="29">
        <v>8</v>
      </c>
      <c r="AF199" s="29">
        <v>45</v>
      </c>
      <c r="AG199" s="29">
        <v>3.59</v>
      </c>
      <c r="AH199" s="29">
        <v>1894</v>
      </c>
      <c r="AI199" s="29"/>
      <c r="AJ199" s="29">
        <v>214</v>
      </c>
      <c r="AK199" s="29"/>
      <c r="AL199" s="29"/>
      <c r="AM199" s="29"/>
      <c r="AN199" s="29"/>
      <c r="AO199" s="29"/>
      <c r="AP199" s="41">
        <v>38</v>
      </c>
      <c r="AQ199" s="29">
        <v>154</v>
      </c>
      <c r="AR199" s="29"/>
      <c r="AS199" s="29">
        <v>153</v>
      </c>
      <c r="AT199" s="29">
        <v>618</v>
      </c>
      <c r="AU199" s="29"/>
      <c r="AV199" s="29"/>
      <c r="AW199" s="29">
        <v>20</v>
      </c>
      <c r="AX199" s="29"/>
      <c r="AY199" s="29"/>
      <c r="AZ199" s="41"/>
      <c r="BA199" s="41"/>
      <c r="BB199" s="29">
        <v>2.12</v>
      </c>
      <c r="BC199" s="29">
        <v>2.73</v>
      </c>
      <c r="BD199" s="29">
        <v>83.92</v>
      </c>
      <c r="BE199" s="29">
        <v>2</v>
      </c>
      <c r="BF199" s="29">
        <v>3</v>
      </c>
      <c r="BG199" s="31"/>
      <c r="BH199" s="29">
        <v>0.19</v>
      </c>
      <c r="BI199" s="41">
        <v>2.4000000000000001E-5</v>
      </c>
      <c r="BJ199" s="29">
        <v>126</v>
      </c>
      <c r="BK199" s="29">
        <v>1271</v>
      </c>
      <c r="BL199" s="41"/>
      <c r="BM199" s="29">
        <v>20</v>
      </c>
      <c r="BN199" s="41"/>
      <c r="BO199" s="29">
        <v>0.9</v>
      </c>
      <c r="BP199" s="28">
        <v>319</v>
      </c>
      <c r="BQ199" s="29"/>
    </row>
    <row r="200" spans="1:119" customFormat="1">
      <c r="A200" s="46" t="s">
        <v>78</v>
      </c>
      <c r="B200" s="47" t="s">
        <v>436</v>
      </c>
      <c r="C200" s="55" t="s">
        <v>437</v>
      </c>
      <c r="D200" s="48" t="s">
        <v>402</v>
      </c>
      <c r="E200" s="49" t="s">
        <v>403</v>
      </c>
      <c r="F200" s="50" t="s">
        <v>86</v>
      </c>
      <c r="G200" s="29">
        <v>3.54</v>
      </c>
      <c r="H200" s="29">
        <v>0.6</v>
      </c>
      <c r="I200" s="29">
        <v>64500</v>
      </c>
      <c r="J200" s="29">
        <v>12.18</v>
      </c>
      <c r="K200" s="29">
        <v>4</v>
      </c>
      <c r="L200" s="30">
        <v>0.29599999999999999</v>
      </c>
      <c r="M200" s="29">
        <v>186</v>
      </c>
      <c r="N200" s="41"/>
      <c r="O200" s="29">
        <v>1</v>
      </c>
      <c r="P200" s="29">
        <v>0.7</v>
      </c>
      <c r="Q200" s="29">
        <v>0.13950000000000001</v>
      </c>
      <c r="R200" s="29">
        <v>4.6500000000000004</v>
      </c>
      <c r="S200" s="29">
        <v>6.52</v>
      </c>
      <c r="T200" s="29"/>
      <c r="U200" s="41"/>
      <c r="V200" s="29">
        <v>83</v>
      </c>
      <c r="W200" s="29">
        <v>1890</v>
      </c>
      <c r="X200" s="29">
        <v>0.27</v>
      </c>
      <c r="Y200" s="29">
        <v>1091</v>
      </c>
      <c r="Z200" s="41"/>
      <c r="AA200" s="29">
        <v>6.61</v>
      </c>
      <c r="AB200" s="29">
        <v>8.6199999999999992</v>
      </c>
      <c r="AC200" s="29"/>
      <c r="AD200" s="29">
        <v>0.46</v>
      </c>
      <c r="AE200" s="29">
        <v>27</v>
      </c>
      <c r="AF200" s="29">
        <v>7</v>
      </c>
      <c r="AG200" s="29"/>
      <c r="AH200" s="29">
        <v>79800</v>
      </c>
      <c r="AI200" s="29">
        <v>13.17</v>
      </c>
      <c r="AJ200" s="29">
        <v>1307</v>
      </c>
      <c r="AK200" s="29"/>
      <c r="AL200" s="29"/>
      <c r="AM200" s="29"/>
      <c r="AN200" s="29">
        <v>2.39</v>
      </c>
      <c r="AO200" s="29">
        <v>3</v>
      </c>
      <c r="AP200" s="41"/>
      <c r="AQ200" s="29"/>
      <c r="AR200" s="29">
        <v>6.3E-2</v>
      </c>
      <c r="AS200" s="29">
        <v>290</v>
      </c>
      <c r="AT200" s="29">
        <v>10</v>
      </c>
      <c r="AU200" s="29"/>
      <c r="AV200" s="29"/>
      <c r="AW200" s="29">
        <v>20</v>
      </c>
      <c r="AX200" s="29"/>
      <c r="AY200" s="29"/>
      <c r="AZ200" s="41"/>
      <c r="BA200" s="41">
        <v>24.71</v>
      </c>
      <c r="BB200" s="29">
        <v>0.59</v>
      </c>
      <c r="BC200" s="29">
        <v>2.98</v>
      </c>
      <c r="BD200" s="29">
        <v>52.54</v>
      </c>
      <c r="BE200" s="29"/>
      <c r="BF200" s="29">
        <v>0.5</v>
      </c>
      <c r="BG200" s="31">
        <v>0.13489999999999999</v>
      </c>
      <c r="BH200" s="29">
        <v>0.22</v>
      </c>
      <c r="BI200" s="41"/>
      <c r="BJ200" s="29">
        <v>1</v>
      </c>
      <c r="BK200" s="29">
        <v>3</v>
      </c>
      <c r="BL200" s="41"/>
      <c r="BM200" s="29">
        <v>87</v>
      </c>
      <c r="BN200" s="41">
        <v>1.9E-2</v>
      </c>
      <c r="BO200" s="29"/>
      <c r="BP200" s="29">
        <v>68</v>
      </c>
      <c r="BQ200" s="29">
        <v>19</v>
      </c>
    </row>
    <row r="201" spans="1:119" customFormat="1">
      <c r="A201" s="46" t="s">
        <v>78</v>
      </c>
      <c r="B201" s="47" t="s">
        <v>667</v>
      </c>
      <c r="C201" s="55" t="s">
        <v>668</v>
      </c>
      <c r="D201" s="48" t="s">
        <v>242</v>
      </c>
      <c r="E201" s="49" t="s">
        <v>286</v>
      </c>
      <c r="F201" s="50" t="s">
        <v>214</v>
      </c>
      <c r="G201" s="29">
        <v>27.86</v>
      </c>
      <c r="H201" s="29"/>
      <c r="I201" s="29">
        <v>8.0500000000000007</v>
      </c>
      <c r="J201" s="29">
        <v>15.68</v>
      </c>
      <c r="K201" s="29">
        <v>5.0000000000000001E-3</v>
      </c>
      <c r="L201" s="30"/>
      <c r="M201" s="29"/>
      <c r="N201" s="41"/>
      <c r="O201" s="29"/>
      <c r="P201" s="29"/>
      <c r="Q201" s="29"/>
      <c r="R201" s="29">
        <v>1.81</v>
      </c>
      <c r="S201" s="29"/>
      <c r="T201" s="29"/>
      <c r="U201" s="41"/>
      <c r="V201" s="29">
        <v>224</v>
      </c>
      <c r="W201" s="29">
        <v>19.2</v>
      </c>
      <c r="X201" s="29">
        <v>27.86</v>
      </c>
      <c r="Y201" s="29"/>
      <c r="Z201" s="41"/>
      <c r="AA201" s="29"/>
      <c r="AB201" s="29"/>
      <c r="AC201" s="29">
        <v>9.6000000000000002E-2</v>
      </c>
      <c r="AD201" s="29"/>
      <c r="AE201" s="29"/>
      <c r="AF201" s="29"/>
      <c r="AG201" s="29"/>
      <c r="AH201" s="29">
        <v>5.98</v>
      </c>
      <c r="AI201" s="29">
        <v>0.61</v>
      </c>
      <c r="AJ201" s="29"/>
      <c r="AK201" s="29"/>
      <c r="AL201" s="29"/>
      <c r="AM201" s="29"/>
      <c r="AN201" s="29"/>
      <c r="AO201" s="29"/>
      <c r="AP201" s="41"/>
      <c r="AQ201" s="29">
        <v>792</v>
      </c>
      <c r="AR201" s="29"/>
      <c r="AS201" s="29"/>
      <c r="AT201" s="29"/>
      <c r="AU201" s="29">
        <v>0.20599999999999999</v>
      </c>
      <c r="AV201" s="29">
        <v>0.84699999999999998</v>
      </c>
      <c r="AW201" s="29"/>
      <c r="AX201" s="29">
        <v>0.16200000000000001</v>
      </c>
      <c r="AY201" s="29">
        <v>0.438</v>
      </c>
      <c r="AZ201" s="41"/>
      <c r="BA201" s="41"/>
      <c r="BB201" s="29"/>
      <c r="BC201" s="29">
        <v>3.76</v>
      </c>
      <c r="BD201" s="29">
        <v>18.87</v>
      </c>
      <c r="BE201" s="29"/>
      <c r="BF201" s="29"/>
      <c r="BG201" s="31"/>
      <c r="BH201" s="29"/>
      <c r="BI201" s="41"/>
      <c r="BJ201" s="29"/>
      <c r="BK201" s="29"/>
      <c r="BL201" s="41"/>
      <c r="BM201" s="29">
        <v>1720</v>
      </c>
      <c r="BN201" s="41"/>
      <c r="BO201" s="29"/>
      <c r="BP201" s="29"/>
      <c r="BQ201" s="29"/>
    </row>
    <row r="202" spans="1:119" customFormat="1">
      <c r="A202" s="46" t="s">
        <v>157</v>
      </c>
      <c r="B202" s="47" t="s">
        <v>158</v>
      </c>
      <c r="C202" s="55" t="s">
        <v>159</v>
      </c>
      <c r="D202" s="48" t="s">
        <v>145</v>
      </c>
      <c r="E202" s="49" t="s">
        <v>124</v>
      </c>
      <c r="F202" s="50" t="s">
        <v>83</v>
      </c>
      <c r="G202" s="29"/>
      <c r="H202" s="29">
        <v>5</v>
      </c>
      <c r="I202" s="29">
        <v>32300</v>
      </c>
      <c r="J202" s="29"/>
      <c r="K202" s="29"/>
      <c r="L202" s="30">
        <v>59.5</v>
      </c>
      <c r="M202" s="29"/>
      <c r="N202" s="41"/>
      <c r="O202" s="29">
        <v>0.6</v>
      </c>
      <c r="P202" s="29">
        <v>3</v>
      </c>
      <c r="Q202" s="29">
        <v>1.1399999999999999</v>
      </c>
      <c r="R202" s="29">
        <v>1.19</v>
      </c>
      <c r="S202" s="29"/>
      <c r="T202" s="29"/>
      <c r="U202" s="41"/>
      <c r="V202" s="29">
        <v>539</v>
      </c>
      <c r="W202" s="29">
        <v>1045</v>
      </c>
      <c r="X202" s="29"/>
      <c r="Y202" s="29">
        <v>1207</v>
      </c>
      <c r="Z202" s="41"/>
      <c r="AA202" s="29">
        <v>19.53</v>
      </c>
      <c r="AB202" s="29"/>
      <c r="AC202" s="29"/>
      <c r="AD202" s="29"/>
      <c r="AE202" s="29">
        <v>21</v>
      </c>
      <c r="AF202" s="29">
        <v>14</v>
      </c>
      <c r="AG202" s="29"/>
      <c r="AH202" s="29">
        <v>30400</v>
      </c>
      <c r="AI202" s="29"/>
      <c r="AJ202" s="29">
        <v>750</v>
      </c>
      <c r="AK202" s="29">
        <v>0.1</v>
      </c>
      <c r="AL202" s="29"/>
      <c r="AM202" s="29"/>
      <c r="AN202" s="29"/>
      <c r="AO202" s="29"/>
      <c r="AP202" s="41"/>
      <c r="AQ202" s="29">
        <v>3253</v>
      </c>
      <c r="AR202" s="29"/>
      <c r="AS202" s="29">
        <v>214</v>
      </c>
      <c r="AT202" s="29">
        <v>1696</v>
      </c>
      <c r="AU202" s="29"/>
      <c r="AV202" s="29"/>
      <c r="AW202" s="29">
        <v>46</v>
      </c>
      <c r="AX202" s="29"/>
      <c r="AY202" s="29"/>
      <c r="AZ202" s="41">
        <v>2.5499999999999998E-2</v>
      </c>
      <c r="BA202" s="41"/>
      <c r="BB202" s="29">
        <v>14.03</v>
      </c>
      <c r="BC202" s="29">
        <v>3.08</v>
      </c>
      <c r="BD202" s="29"/>
      <c r="BE202" s="29">
        <v>6</v>
      </c>
      <c r="BF202" s="29">
        <v>0.3</v>
      </c>
      <c r="BG202" s="31"/>
      <c r="BH202" s="29"/>
      <c r="BI202" s="41">
        <v>0.5</v>
      </c>
      <c r="BJ202" s="29">
        <v>7</v>
      </c>
      <c r="BK202" s="29">
        <v>4</v>
      </c>
      <c r="BL202" s="41"/>
      <c r="BM202" s="29">
        <v>84</v>
      </c>
      <c r="BN202" s="41"/>
      <c r="BO202" s="29">
        <v>11</v>
      </c>
      <c r="BP202" s="29">
        <v>309</v>
      </c>
      <c r="BQ202" s="29"/>
    </row>
    <row r="203" spans="1:119" customFormat="1">
      <c r="A203" s="46" t="s">
        <v>78</v>
      </c>
      <c r="B203" s="47" t="s">
        <v>438</v>
      </c>
      <c r="C203" s="55" t="s">
        <v>439</v>
      </c>
      <c r="D203" s="48" t="s">
        <v>402</v>
      </c>
      <c r="E203" s="49" t="s">
        <v>302</v>
      </c>
      <c r="F203" s="50" t="s">
        <v>86</v>
      </c>
      <c r="G203" s="29">
        <v>0.5</v>
      </c>
      <c r="H203" s="29"/>
      <c r="I203" s="29">
        <v>60300</v>
      </c>
      <c r="J203" s="29">
        <v>11.43</v>
      </c>
      <c r="K203" s="29"/>
      <c r="L203" s="30">
        <v>6.2E-2</v>
      </c>
      <c r="M203" s="29">
        <v>40</v>
      </c>
      <c r="N203" s="41"/>
      <c r="O203" s="29"/>
      <c r="P203" s="29"/>
      <c r="Q203" s="29"/>
      <c r="R203" s="29">
        <v>1.72</v>
      </c>
      <c r="S203" s="29">
        <v>2.4700000000000002</v>
      </c>
      <c r="T203" s="29"/>
      <c r="U203" s="41"/>
      <c r="V203" s="29"/>
      <c r="W203" s="29"/>
      <c r="X203" s="29">
        <v>28.46</v>
      </c>
      <c r="Y203" s="29"/>
      <c r="Z203" s="41"/>
      <c r="AA203" s="29">
        <v>14.3</v>
      </c>
      <c r="AB203" s="29">
        <v>21.95</v>
      </c>
      <c r="AC203" s="29">
        <v>6.5000000000000002E-2</v>
      </c>
      <c r="AD203" s="29">
        <v>0.12</v>
      </c>
      <c r="AE203" s="29"/>
      <c r="AF203" s="29"/>
      <c r="AG203" s="29"/>
      <c r="AH203" s="29">
        <v>81600</v>
      </c>
      <c r="AI203" s="29">
        <v>13.37</v>
      </c>
      <c r="AJ203" s="29">
        <v>1749</v>
      </c>
      <c r="AK203" s="29"/>
      <c r="AL203" s="29"/>
      <c r="AM203" s="29"/>
      <c r="AN203" s="29"/>
      <c r="AO203" s="29"/>
      <c r="AP203" s="41"/>
      <c r="AQ203" s="29">
        <v>721</v>
      </c>
      <c r="AR203" s="29"/>
      <c r="AS203" s="29"/>
      <c r="AT203" s="29"/>
      <c r="AU203" s="29">
        <v>0.17699999999999999</v>
      </c>
      <c r="AV203" s="29">
        <v>0.25900000000000001</v>
      </c>
      <c r="AW203" s="29"/>
      <c r="AX203" s="29">
        <v>8.8999999999999996E-2</v>
      </c>
      <c r="AY203" s="29">
        <v>0.45900000000000002</v>
      </c>
      <c r="AZ203" s="41"/>
      <c r="BA203" s="41">
        <v>9.08</v>
      </c>
      <c r="BB203" s="29"/>
      <c r="BC203" s="29">
        <v>3.72</v>
      </c>
      <c r="BD203" s="29">
        <v>19.190000000000001</v>
      </c>
      <c r="BE203" s="29"/>
      <c r="BF203" s="29"/>
      <c r="BG203" s="31">
        <v>0.28149999999999997</v>
      </c>
      <c r="BH203" s="29">
        <v>0.51</v>
      </c>
      <c r="BI203" s="41"/>
      <c r="BJ203" s="29"/>
      <c r="BK203" s="29"/>
      <c r="BL203" s="41"/>
      <c r="BM203" s="29">
        <v>1300</v>
      </c>
      <c r="BN203" s="41">
        <v>0.23</v>
      </c>
      <c r="BO203" s="29"/>
      <c r="BP203" s="29">
        <v>479</v>
      </c>
      <c r="BQ203" s="29"/>
    </row>
    <row r="204" spans="1:119" customFormat="1">
      <c r="A204" s="46" t="s">
        <v>78</v>
      </c>
      <c r="B204" s="47" t="s">
        <v>165</v>
      </c>
      <c r="C204" s="55" t="s">
        <v>166</v>
      </c>
      <c r="D204" s="48" t="s">
        <v>81</v>
      </c>
      <c r="E204" s="49" t="s">
        <v>167</v>
      </c>
      <c r="F204" s="50" t="s">
        <v>86</v>
      </c>
      <c r="G204" s="29"/>
      <c r="H204" s="29">
        <v>0.2</v>
      </c>
      <c r="I204" s="29"/>
      <c r="J204" s="29">
        <v>0.96</v>
      </c>
      <c r="K204" s="29">
        <v>10</v>
      </c>
      <c r="L204" s="30">
        <v>0.27600000000000002</v>
      </c>
      <c r="M204" s="29"/>
      <c r="N204" s="41"/>
      <c r="O204" s="29">
        <v>0.2</v>
      </c>
      <c r="P204" s="29">
        <v>0.03</v>
      </c>
      <c r="Q204" s="29">
        <v>11.17</v>
      </c>
      <c r="R204" s="29">
        <v>32.950000000000003</v>
      </c>
      <c r="S204" s="29">
        <v>49.91</v>
      </c>
      <c r="T204" s="29">
        <v>3</v>
      </c>
      <c r="U204" s="41"/>
      <c r="V204" s="29">
        <v>2</v>
      </c>
      <c r="W204" s="29"/>
      <c r="X204" s="29"/>
      <c r="Y204" s="29">
        <v>15</v>
      </c>
      <c r="Z204" s="41"/>
      <c r="AA204" s="29"/>
      <c r="AB204" s="29">
        <v>1.02</v>
      </c>
      <c r="AC204" s="29"/>
      <c r="AD204" s="29">
        <v>0.17</v>
      </c>
      <c r="AE204" s="29">
        <v>2</v>
      </c>
      <c r="AF204" s="29">
        <v>2</v>
      </c>
      <c r="AG204" s="29">
        <v>40.369999999999997</v>
      </c>
      <c r="AH204" s="29"/>
      <c r="AI204" s="29">
        <v>1.23</v>
      </c>
      <c r="AJ204" s="29">
        <v>229</v>
      </c>
      <c r="AK204" s="29">
        <v>3.2000000000000001E-2</v>
      </c>
      <c r="AL204" s="29"/>
      <c r="AM204" s="29"/>
      <c r="AN204" s="29"/>
      <c r="AO204" s="29">
        <v>0.7</v>
      </c>
      <c r="AP204" s="41"/>
      <c r="AQ204" s="29">
        <v>6</v>
      </c>
      <c r="AR204" s="29"/>
      <c r="AS204" s="29">
        <v>105</v>
      </c>
      <c r="AT204" s="29">
        <v>15</v>
      </c>
      <c r="AU204" s="29"/>
      <c r="AV204" s="29"/>
      <c r="AW204" s="29">
        <v>6</v>
      </c>
      <c r="AX204" s="29"/>
      <c r="AY204" s="29"/>
      <c r="AZ204" s="41"/>
      <c r="BA204" s="41"/>
      <c r="BB204" s="29"/>
      <c r="BC204" s="29">
        <v>2.69</v>
      </c>
      <c r="BD204" s="29">
        <v>5.78</v>
      </c>
      <c r="BE204" s="29">
        <v>0.3</v>
      </c>
      <c r="BF204" s="29"/>
      <c r="BG204" s="31">
        <v>2.07E-2</v>
      </c>
      <c r="BH204" s="29"/>
      <c r="BI204" s="41"/>
      <c r="BJ204" s="29">
        <v>0.5</v>
      </c>
      <c r="BK204" s="29">
        <v>0.4</v>
      </c>
      <c r="BL204" s="41"/>
      <c r="BM204" s="29">
        <v>13</v>
      </c>
      <c r="BN204" s="41"/>
      <c r="BO204" s="29">
        <v>0.2</v>
      </c>
      <c r="BP204" s="29">
        <v>51</v>
      </c>
      <c r="BQ204" s="29">
        <v>3</v>
      </c>
    </row>
    <row r="205" spans="1:119" customFormat="1">
      <c r="A205" s="46" t="s">
        <v>78</v>
      </c>
      <c r="B205" s="47" t="s">
        <v>442</v>
      </c>
      <c r="C205" s="55" t="s">
        <v>443</v>
      </c>
      <c r="D205" s="48" t="s">
        <v>402</v>
      </c>
      <c r="E205" s="49" t="s">
        <v>403</v>
      </c>
      <c r="F205" s="50" t="s">
        <v>86</v>
      </c>
      <c r="G205" s="29">
        <v>2.0659999999999998</v>
      </c>
      <c r="H205" s="29">
        <v>0.6</v>
      </c>
      <c r="I205" s="29">
        <v>73800</v>
      </c>
      <c r="J205" s="29">
        <v>14.17</v>
      </c>
      <c r="K205" s="29">
        <v>138</v>
      </c>
      <c r="L205" s="30">
        <v>0.20799999999999999</v>
      </c>
      <c r="M205" s="29">
        <v>286</v>
      </c>
      <c r="N205" s="41"/>
      <c r="O205" s="29"/>
      <c r="P205" s="29">
        <v>0.9</v>
      </c>
      <c r="Q205" s="29">
        <v>9.6799999999999997E-2</v>
      </c>
      <c r="R205" s="29">
        <v>3.77</v>
      </c>
      <c r="S205" s="29"/>
      <c r="T205" s="29">
        <v>11</v>
      </c>
      <c r="U205" s="41"/>
      <c r="V205" s="29"/>
      <c r="W205" s="29"/>
      <c r="X205" s="29">
        <v>0.79</v>
      </c>
      <c r="Y205" s="29">
        <v>961</v>
      </c>
      <c r="Z205" s="41"/>
      <c r="AA205" s="29">
        <v>5.16</v>
      </c>
      <c r="AB205" s="29">
        <v>7.62</v>
      </c>
      <c r="AC205" s="29"/>
      <c r="AD205" s="29">
        <v>0.46</v>
      </c>
      <c r="AE205" s="29">
        <v>29</v>
      </c>
      <c r="AF205" s="29">
        <v>5</v>
      </c>
      <c r="AG205" s="29"/>
      <c r="AH205" s="29">
        <v>64200</v>
      </c>
      <c r="AI205" s="29">
        <v>10.42</v>
      </c>
      <c r="AJ205" s="29">
        <v>959</v>
      </c>
      <c r="AK205" s="29">
        <v>0.13</v>
      </c>
      <c r="AL205" s="29"/>
      <c r="AM205" s="29"/>
      <c r="AN205" s="29">
        <v>3.18</v>
      </c>
      <c r="AO205" s="29"/>
      <c r="AP205" s="41"/>
      <c r="AQ205" s="29">
        <v>1690</v>
      </c>
      <c r="AR205" s="29"/>
      <c r="AS205" s="29">
        <v>127</v>
      </c>
      <c r="AT205" s="29">
        <v>19</v>
      </c>
      <c r="AU205" s="29">
        <v>0.99299999999999999</v>
      </c>
      <c r="AV205" s="29">
        <v>0.79100000000000004</v>
      </c>
      <c r="AW205" s="29">
        <v>13</v>
      </c>
      <c r="AX205" s="29">
        <v>7.3999999999999996E-2</v>
      </c>
      <c r="AY205" s="29"/>
      <c r="AZ205" s="41">
        <v>5.5899999999999998E-2</v>
      </c>
      <c r="BA205" s="41"/>
      <c r="BB205" s="29">
        <v>0.54</v>
      </c>
      <c r="BC205" s="29">
        <v>35</v>
      </c>
      <c r="BD205" s="29">
        <v>54.45</v>
      </c>
      <c r="BE205" s="29">
        <v>0.6</v>
      </c>
      <c r="BF205" s="29">
        <v>0.3</v>
      </c>
      <c r="BG205" s="28">
        <v>8.4500000000000006E-2</v>
      </c>
      <c r="BH205" s="29">
        <v>0.15</v>
      </c>
      <c r="BI205" s="41"/>
      <c r="BJ205" s="29"/>
      <c r="BK205" s="29">
        <v>2</v>
      </c>
      <c r="BL205" s="41"/>
      <c r="BM205" s="29">
        <v>68</v>
      </c>
      <c r="BN205" s="41"/>
      <c r="BO205" s="29">
        <v>0.3</v>
      </c>
      <c r="BP205" s="29">
        <v>81</v>
      </c>
      <c r="BQ205" s="29">
        <v>2</v>
      </c>
    </row>
    <row r="206" spans="1:119">
      <c r="A206" s="46" t="s">
        <v>78</v>
      </c>
      <c r="B206" s="47" t="s">
        <v>444</v>
      </c>
      <c r="C206" s="55" t="s">
        <v>445</v>
      </c>
      <c r="D206" s="48" t="s">
        <v>402</v>
      </c>
      <c r="E206" s="49" t="s">
        <v>403</v>
      </c>
      <c r="F206" s="50" t="s">
        <v>86</v>
      </c>
      <c r="G206" s="29">
        <v>0.47299999999999998</v>
      </c>
      <c r="H206" s="29"/>
      <c r="I206" s="29"/>
      <c r="J206" s="29">
        <v>17.649999999999999</v>
      </c>
      <c r="K206" s="29">
        <v>13</v>
      </c>
      <c r="L206" s="30">
        <v>4.8000000000000001E-2</v>
      </c>
      <c r="M206" s="29">
        <v>456</v>
      </c>
      <c r="N206" s="41"/>
      <c r="O206" s="29">
        <v>2</v>
      </c>
      <c r="P206" s="29"/>
      <c r="Q206" s="29"/>
      <c r="R206" s="29">
        <v>3.41</v>
      </c>
      <c r="S206" s="29">
        <v>4.79</v>
      </c>
      <c r="T206" s="29">
        <v>24</v>
      </c>
      <c r="U206" s="41"/>
      <c r="V206" s="29">
        <v>25</v>
      </c>
      <c r="W206" s="29">
        <v>94</v>
      </c>
      <c r="X206" s="29">
        <v>7.4999999999999997E-2</v>
      </c>
      <c r="Y206" s="29">
        <v>193</v>
      </c>
      <c r="Z206" s="41"/>
      <c r="AA206" s="29">
        <v>3.15</v>
      </c>
      <c r="AB206" s="29"/>
      <c r="AC206" s="29"/>
      <c r="AD206" s="29"/>
      <c r="AE206" s="29"/>
      <c r="AF206" s="29">
        <v>12</v>
      </c>
      <c r="AG206" s="29"/>
      <c r="AH206" s="29">
        <v>21300</v>
      </c>
      <c r="AI206" s="29"/>
      <c r="AJ206" s="29">
        <v>762</v>
      </c>
      <c r="AK206" s="29">
        <v>0.1</v>
      </c>
      <c r="AL206" s="29"/>
      <c r="AM206" s="29"/>
      <c r="AN206" s="29"/>
      <c r="AO206" s="29">
        <v>6</v>
      </c>
      <c r="AP206" s="41"/>
      <c r="AQ206" s="29"/>
      <c r="AR206" s="29">
        <v>0.15</v>
      </c>
      <c r="AS206" s="29">
        <v>635</v>
      </c>
      <c r="AT206" s="29">
        <v>3</v>
      </c>
      <c r="AU206" s="29"/>
      <c r="AV206" s="29">
        <v>0.17699999999999999</v>
      </c>
      <c r="AW206" s="29">
        <v>22</v>
      </c>
      <c r="AX206" s="29"/>
      <c r="AY206" s="29"/>
      <c r="AZ206" s="41">
        <v>6.6E-3</v>
      </c>
      <c r="BA206" s="41"/>
      <c r="BB206" s="29">
        <v>0.1</v>
      </c>
      <c r="BC206" s="29">
        <v>2.77</v>
      </c>
      <c r="BD206" s="29">
        <v>60.6</v>
      </c>
      <c r="BE206" s="29">
        <v>0.8</v>
      </c>
      <c r="BF206" s="29"/>
      <c r="BG206" s="28">
        <v>0.16020000000000001</v>
      </c>
      <c r="BH206" s="29">
        <v>0.27</v>
      </c>
      <c r="BI206" s="41"/>
      <c r="BJ206" s="29">
        <v>0.7</v>
      </c>
      <c r="BK206" s="29">
        <v>1</v>
      </c>
      <c r="BL206" s="41"/>
      <c r="BM206" s="29">
        <v>51</v>
      </c>
      <c r="BN206" s="41">
        <v>0.01</v>
      </c>
      <c r="BO206" s="29"/>
      <c r="BP206" s="29">
        <v>69</v>
      </c>
      <c r="BQ206" s="29">
        <v>24</v>
      </c>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row>
    <row r="207" spans="1:119">
      <c r="A207" s="46" t="s">
        <v>157</v>
      </c>
      <c r="B207" s="47" t="s">
        <v>169</v>
      </c>
      <c r="C207" s="55" t="s">
        <v>170</v>
      </c>
      <c r="D207" s="48" t="s">
        <v>171</v>
      </c>
      <c r="E207" s="49" t="s">
        <v>91</v>
      </c>
      <c r="F207" s="50" t="s">
        <v>86</v>
      </c>
      <c r="G207" s="29"/>
      <c r="H207" s="29">
        <v>0.4</v>
      </c>
      <c r="I207" s="29"/>
      <c r="J207" s="29"/>
      <c r="K207" s="29">
        <v>84</v>
      </c>
      <c r="L207" s="30">
        <v>0.71799999999999997</v>
      </c>
      <c r="M207" s="29">
        <v>50</v>
      </c>
      <c r="N207" s="41"/>
      <c r="O207" s="29"/>
      <c r="P207" s="29"/>
      <c r="Q207" s="29"/>
      <c r="R207" s="29"/>
      <c r="S207" s="29"/>
      <c r="T207" s="29"/>
      <c r="U207" s="41"/>
      <c r="V207" s="29">
        <v>33</v>
      </c>
      <c r="W207" s="29">
        <v>441</v>
      </c>
      <c r="X207" s="29"/>
      <c r="Y207" s="29">
        <v>30</v>
      </c>
      <c r="Z207" s="41"/>
      <c r="AA207" s="29">
        <v>2.33</v>
      </c>
      <c r="AB207" s="29"/>
      <c r="AC207" s="29"/>
      <c r="AD207" s="29"/>
      <c r="AE207" s="29">
        <v>6</v>
      </c>
      <c r="AF207" s="29">
        <v>12</v>
      </c>
      <c r="AG207" s="29"/>
      <c r="AH207" s="29"/>
      <c r="AI207" s="29"/>
      <c r="AJ207" s="29">
        <v>72</v>
      </c>
      <c r="AK207" s="29"/>
      <c r="AL207" s="29"/>
      <c r="AM207" s="29"/>
      <c r="AN207" s="29"/>
      <c r="AO207" s="29"/>
      <c r="AP207" s="41"/>
      <c r="AQ207" s="29">
        <v>67</v>
      </c>
      <c r="AR207" s="29"/>
      <c r="AS207" s="29"/>
      <c r="AT207" s="29">
        <v>40</v>
      </c>
      <c r="AU207" s="29"/>
      <c r="AV207" s="29"/>
      <c r="AW207" s="29"/>
      <c r="AX207" s="29"/>
      <c r="AY207" s="29"/>
      <c r="AZ207" s="41"/>
      <c r="BA207" s="41"/>
      <c r="BB207" s="29">
        <v>1.77</v>
      </c>
      <c r="BC207" s="29"/>
      <c r="BD207" s="29"/>
      <c r="BE207" s="29"/>
      <c r="BF207" s="29"/>
      <c r="BG207" s="31"/>
      <c r="BH207" s="29"/>
      <c r="BI207" s="41"/>
      <c r="BJ207" s="29"/>
      <c r="BK207" s="29"/>
      <c r="BL207" s="41"/>
      <c r="BM207" s="29"/>
      <c r="BN207" s="41"/>
      <c r="BO207" s="29"/>
      <c r="BP207" s="29">
        <v>85</v>
      </c>
      <c r="BQ207" s="29">
        <v>81</v>
      </c>
      <c r="BS207" s="15"/>
      <c r="BT207" s="15"/>
      <c r="BU207" s="15"/>
      <c r="BV207" s="15"/>
      <c r="BW207" s="15"/>
      <c r="BX207" s="15"/>
      <c r="BY207" s="15"/>
      <c r="BZ207" s="15"/>
      <c r="CA207" s="15"/>
      <c r="CB207" s="15"/>
      <c r="CC207" s="15"/>
      <c r="CD207" s="15"/>
      <c r="CE207" s="15"/>
      <c r="CF207" s="15"/>
      <c r="CG207" s="15"/>
      <c r="CH207" s="15"/>
      <c r="CI207" s="15"/>
      <c r="CJ207" s="15"/>
      <c r="CK207" s="15"/>
      <c r="CL207" s="15"/>
      <c r="CM207" s="15"/>
      <c r="CN207" s="15"/>
      <c r="CO207" s="15"/>
      <c r="CP207" s="15"/>
      <c r="CQ207" s="15"/>
      <c r="CR207" s="15"/>
      <c r="CS207" s="15"/>
      <c r="CT207" s="15"/>
      <c r="CU207" s="15"/>
      <c r="CV207" s="15"/>
      <c r="CW207" s="15"/>
      <c r="CX207" s="15"/>
      <c r="CY207" s="15"/>
      <c r="CZ207" s="15"/>
      <c r="DA207" s="15"/>
      <c r="DB207" s="15"/>
      <c r="DC207" s="15"/>
      <c r="DD207" s="15"/>
      <c r="DE207" s="15"/>
      <c r="DF207" s="15"/>
      <c r="DG207" s="15"/>
      <c r="DH207" s="15"/>
      <c r="DI207" s="15"/>
      <c r="DJ207" s="15"/>
      <c r="DK207" s="15"/>
      <c r="DL207" s="15"/>
      <c r="DM207" s="15"/>
      <c r="DN207" s="15"/>
      <c r="DO207" s="15"/>
    </row>
    <row r="208" spans="1:119">
      <c r="A208" s="46" t="s">
        <v>157</v>
      </c>
      <c r="B208" s="47" t="s">
        <v>176</v>
      </c>
      <c r="C208" s="55" t="s">
        <v>177</v>
      </c>
      <c r="D208" s="48" t="s">
        <v>171</v>
      </c>
      <c r="E208" s="49" t="s">
        <v>91</v>
      </c>
      <c r="F208" s="50" t="s">
        <v>86</v>
      </c>
      <c r="G208" s="29"/>
      <c r="H208" s="29"/>
      <c r="I208" s="29"/>
      <c r="J208" s="29"/>
      <c r="K208" s="29"/>
      <c r="L208" s="30">
        <v>0.93300000000000005</v>
      </c>
      <c r="M208" s="29"/>
      <c r="N208" s="41"/>
      <c r="O208" s="29"/>
      <c r="P208" s="29"/>
      <c r="Q208" s="29"/>
      <c r="R208" s="29"/>
      <c r="S208" s="29"/>
      <c r="T208" s="29"/>
      <c r="U208" s="41"/>
      <c r="V208" s="29"/>
      <c r="W208" s="29"/>
      <c r="X208" s="29"/>
      <c r="Y208" s="29"/>
      <c r="Z208" s="41"/>
      <c r="AA208" s="29"/>
      <c r="AB208" s="29"/>
      <c r="AC208" s="29"/>
      <c r="AD208" s="29"/>
      <c r="AE208" s="29"/>
      <c r="AF208" s="29"/>
      <c r="AG208" s="29"/>
      <c r="AH208" s="29"/>
      <c r="AI208" s="29"/>
      <c r="AJ208" s="29"/>
      <c r="AK208" s="29"/>
      <c r="AL208" s="29"/>
      <c r="AM208" s="29"/>
      <c r="AN208" s="29"/>
      <c r="AO208" s="29"/>
      <c r="AP208" s="41"/>
      <c r="AQ208" s="29"/>
      <c r="AR208" s="29"/>
      <c r="AS208" s="29"/>
      <c r="AT208" s="29"/>
      <c r="AU208" s="29"/>
      <c r="AV208" s="29"/>
      <c r="AW208" s="29"/>
      <c r="AX208" s="29"/>
      <c r="AY208" s="29"/>
      <c r="AZ208" s="41"/>
      <c r="BA208" s="41"/>
      <c r="BB208" s="29"/>
      <c r="BC208" s="29"/>
      <c r="BD208" s="29"/>
      <c r="BE208" s="29"/>
      <c r="BF208" s="29"/>
      <c r="BG208" s="31"/>
      <c r="BH208" s="29"/>
      <c r="BI208" s="41"/>
      <c r="BJ208" s="29"/>
      <c r="BK208" s="29">
        <v>74</v>
      </c>
      <c r="BL208" s="41"/>
      <c r="BM208" s="29"/>
      <c r="BN208" s="41"/>
      <c r="BO208" s="29"/>
      <c r="BP208" s="29"/>
      <c r="BQ208" s="29"/>
      <c r="BS208" s="15"/>
      <c r="BT208" s="15"/>
      <c r="BU208" s="15"/>
      <c r="BV208" s="15"/>
      <c r="BW208" s="15"/>
      <c r="BX208" s="15"/>
      <c r="BY208" s="15"/>
      <c r="BZ208" s="15"/>
      <c r="CA208" s="15"/>
      <c r="CB208" s="15"/>
      <c r="CC208" s="15"/>
      <c r="CD208" s="15"/>
      <c r="CE208" s="15"/>
      <c r="CF208" s="15"/>
      <c r="CG208" s="15"/>
      <c r="CH208" s="15"/>
      <c r="CI208" s="15"/>
      <c r="CJ208" s="15"/>
      <c r="CK208" s="15"/>
      <c r="CL208" s="15"/>
      <c r="CM208" s="15"/>
      <c r="CN208" s="15"/>
      <c r="CO208" s="15"/>
      <c r="CP208" s="15"/>
      <c r="CQ208" s="15"/>
      <c r="CR208" s="15"/>
      <c r="CS208" s="15"/>
      <c r="CT208" s="15"/>
      <c r="CU208" s="15"/>
      <c r="CV208" s="15"/>
      <c r="CW208" s="15"/>
      <c r="CX208" s="15"/>
      <c r="CY208" s="15"/>
      <c r="CZ208" s="15"/>
      <c r="DA208" s="15"/>
      <c r="DB208" s="15"/>
      <c r="DC208" s="15"/>
      <c r="DD208" s="15"/>
      <c r="DE208" s="15"/>
      <c r="DF208" s="15"/>
      <c r="DG208" s="15"/>
      <c r="DH208" s="15"/>
      <c r="DI208" s="15"/>
      <c r="DJ208" s="15"/>
      <c r="DK208" s="15"/>
      <c r="DL208" s="15"/>
      <c r="DM208" s="15"/>
      <c r="DN208" s="15"/>
      <c r="DO208" s="15"/>
    </row>
    <row r="209" spans="1:119">
      <c r="A209" s="24" t="s">
        <v>78</v>
      </c>
      <c r="B209" s="47" t="s">
        <v>179</v>
      </c>
      <c r="C209" s="55" t="s">
        <v>180</v>
      </c>
      <c r="D209" s="48" t="s">
        <v>112</v>
      </c>
      <c r="E209" s="49" t="s">
        <v>124</v>
      </c>
      <c r="F209" s="50" t="s">
        <v>86</v>
      </c>
      <c r="G209" s="29"/>
      <c r="H209" s="29"/>
      <c r="I209" s="29">
        <v>16500</v>
      </c>
      <c r="J209" s="29">
        <v>3.13</v>
      </c>
      <c r="K209" s="29"/>
      <c r="L209" s="30">
        <v>0.78500000000000003</v>
      </c>
      <c r="M209" s="29">
        <v>221</v>
      </c>
      <c r="N209" s="41"/>
      <c r="O209" s="29"/>
      <c r="P209" s="29"/>
      <c r="Q209" s="29">
        <v>0.69199999999999995</v>
      </c>
      <c r="R209" s="29">
        <v>0.82</v>
      </c>
      <c r="S209" s="29">
        <v>1.1499999999999999</v>
      </c>
      <c r="T209" s="29"/>
      <c r="U209" s="41"/>
      <c r="V209" s="29">
        <v>46</v>
      </c>
      <c r="W209" s="29"/>
      <c r="X209" s="29">
        <v>2.1999999999999999E-2</v>
      </c>
      <c r="Y209" s="29">
        <v>434</v>
      </c>
      <c r="Z209" s="41"/>
      <c r="AA209" s="29">
        <v>24.09</v>
      </c>
      <c r="AB209" s="29">
        <v>34.33</v>
      </c>
      <c r="AC209" s="29"/>
      <c r="AD209" s="29">
        <v>0.28999999999999998</v>
      </c>
      <c r="AE209" s="29"/>
      <c r="AF209" s="29"/>
      <c r="AG209" s="29"/>
      <c r="AH209" s="29">
        <v>7861</v>
      </c>
      <c r="AI209" s="29">
        <v>1.29</v>
      </c>
      <c r="AJ209" s="29">
        <v>4809</v>
      </c>
      <c r="AK209" s="29"/>
      <c r="AL209" s="29">
        <v>27</v>
      </c>
      <c r="AM209" s="29"/>
      <c r="AN209" s="29"/>
      <c r="AO209" s="29"/>
      <c r="AP209" s="41"/>
      <c r="AQ209" s="29">
        <v>162</v>
      </c>
      <c r="AR209" s="29">
        <v>0.11</v>
      </c>
      <c r="AS209" s="29"/>
      <c r="AT209" s="29"/>
      <c r="AU209" s="29"/>
      <c r="AV209" s="29"/>
      <c r="AW209" s="29"/>
      <c r="AX209" s="29"/>
      <c r="AY209" s="29"/>
      <c r="AZ209" s="41"/>
      <c r="BA209" s="41"/>
      <c r="BB209" s="29"/>
      <c r="BC209" s="29">
        <v>3.21</v>
      </c>
      <c r="BD209" s="29">
        <v>52.7</v>
      </c>
      <c r="BE209" s="29"/>
      <c r="BF209" s="29"/>
      <c r="BG209" s="31"/>
      <c r="BH209" s="29"/>
      <c r="BI209" s="41"/>
      <c r="BJ209" s="29"/>
      <c r="BK209" s="29"/>
      <c r="BL209" s="41"/>
      <c r="BM209" s="29">
        <v>158</v>
      </c>
      <c r="BN209" s="41"/>
      <c r="BO209" s="29"/>
      <c r="BP209" s="29">
        <v>184</v>
      </c>
      <c r="BQ209" s="29"/>
      <c r="BS209" s="15"/>
      <c r="BT209" s="15"/>
      <c r="BU209" s="15"/>
      <c r="BV209" s="15"/>
      <c r="BW209" s="15"/>
      <c r="BX209" s="15"/>
      <c r="BY209" s="15"/>
      <c r="BZ209" s="15"/>
      <c r="CA209" s="15"/>
      <c r="CB209" s="15"/>
      <c r="CC209" s="15"/>
      <c r="CD209" s="15"/>
      <c r="CE209" s="15"/>
      <c r="CF209" s="15"/>
      <c r="CG209" s="15"/>
      <c r="CH209" s="15"/>
      <c r="CI209" s="15"/>
      <c r="CJ209" s="15"/>
      <c r="CK209" s="15"/>
      <c r="CL209" s="15"/>
      <c r="CM209" s="15"/>
      <c r="CN209" s="15"/>
      <c r="CO209" s="15"/>
      <c r="CP209" s="15"/>
      <c r="CQ209" s="15"/>
      <c r="CR209" s="15"/>
      <c r="CS209" s="15"/>
      <c r="CT209" s="15"/>
      <c r="CU209" s="15"/>
      <c r="CV209" s="15"/>
      <c r="CW209" s="15"/>
      <c r="CX209" s="15"/>
      <c r="CY209" s="15"/>
      <c r="CZ209" s="15"/>
      <c r="DA209" s="15"/>
      <c r="DB209" s="15"/>
      <c r="DC209" s="15"/>
      <c r="DD209" s="15"/>
      <c r="DE209" s="15"/>
      <c r="DF209" s="15"/>
      <c r="DG209" s="15"/>
      <c r="DH209" s="15"/>
      <c r="DI209" s="15"/>
      <c r="DJ209" s="15"/>
      <c r="DK209" s="15"/>
      <c r="DL209" s="15"/>
      <c r="DM209" s="15"/>
      <c r="DN209" s="15"/>
      <c r="DO209" s="15"/>
    </row>
    <row r="210" spans="1:119">
      <c r="A210" s="46" t="s">
        <v>78</v>
      </c>
      <c r="B210" s="47" t="s">
        <v>182</v>
      </c>
      <c r="C210" s="55" t="s">
        <v>183</v>
      </c>
      <c r="D210" s="48" t="s">
        <v>112</v>
      </c>
      <c r="E210" s="49" t="s">
        <v>124</v>
      </c>
      <c r="F210" s="50" t="s">
        <v>86</v>
      </c>
      <c r="G210" s="29"/>
      <c r="H210" s="29"/>
      <c r="I210" s="29">
        <v>21300</v>
      </c>
      <c r="J210" s="29">
        <v>4.16</v>
      </c>
      <c r="K210" s="29">
        <v>46</v>
      </c>
      <c r="L210" s="30">
        <v>0.63700000000000001</v>
      </c>
      <c r="M210" s="29">
        <v>196</v>
      </c>
      <c r="N210" s="41"/>
      <c r="O210" s="29"/>
      <c r="P210" s="29"/>
      <c r="Q210" s="29">
        <v>0.92930000000000001</v>
      </c>
      <c r="R210" s="29">
        <v>1.01</v>
      </c>
      <c r="S210" s="29">
        <v>1.42</v>
      </c>
      <c r="T210" s="29"/>
      <c r="U210" s="41"/>
      <c r="V210" s="29">
        <v>26</v>
      </c>
      <c r="W210" s="29">
        <v>142</v>
      </c>
      <c r="X210" s="29"/>
      <c r="Y210" s="29">
        <v>123</v>
      </c>
      <c r="Z210" s="41"/>
      <c r="AA210" s="29">
        <v>21.67</v>
      </c>
      <c r="AB210" s="29">
        <v>31.03</v>
      </c>
      <c r="AC210" s="29"/>
      <c r="AD210" s="29">
        <v>0.41</v>
      </c>
      <c r="AE210" s="29"/>
      <c r="AF210" s="29">
        <v>6</v>
      </c>
      <c r="AG210" s="29">
        <v>5.96</v>
      </c>
      <c r="AH210" s="29">
        <v>1.02</v>
      </c>
      <c r="AI210" s="29">
        <v>1.7</v>
      </c>
      <c r="AJ210" s="29">
        <v>2896</v>
      </c>
      <c r="AK210" s="29"/>
      <c r="AL210" s="29">
        <v>9</v>
      </c>
      <c r="AM210" s="29"/>
      <c r="AN210" s="29"/>
      <c r="AO210" s="29"/>
      <c r="AP210" s="41"/>
      <c r="AQ210" s="29">
        <v>108</v>
      </c>
      <c r="AR210" s="29">
        <v>0.11</v>
      </c>
      <c r="AS210" s="29">
        <v>490</v>
      </c>
      <c r="AT210" s="29">
        <v>8</v>
      </c>
      <c r="AU210" s="29"/>
      <c r="AV210" s="29"/>
      <c r="AW210" s="29"/>
      <c r="AX210" s="29"/>
      <c r="AY210" s="29"/>
      <c r="AZ210" s="41"/>
      <c r="BA210" s="41"/>
      <c r="BB210" s="29">
        <v>0.86</v>
      </c>
      <c r="BC210" s="29">
        <v>3.14</v>
      </c>
      <c r="BD210" s="29">
        <v>53.62</v>
      </c>
      <c r="BE210" s="29"/>
      <c r="BF210" s="29"/>
      <c r="BG210" s="31">
        <v>0.10199999999999999</v>
      </c>
      <c r="BH210" s="29"/>
      <c r="BI210" s="41"/>
      <c r="BJ210" s="29"/>
      <c r="BK210" s="29"/>
      <c r="BL210" s="41"/>
      <c r="BM210" s="29">
        <v>128</v>
      </c>
      <c r="BN210" s="41"/>
      <c r="BO210" s="29"/>
      <c r="BP210" s="29">
        <v>147</v>
      </c>
      <c r="BQ210" s="29">
        <v>32</v>
      </c>
      <c r="BS210" s="15"/>
      <c r="BT210" s="15"/>
      <c r="BU210" s="15"/>
      <c r="BV210" s="15"/>
      <c r="BW210" s="15"/>
      <c r="BX210" s="15"/>
      <c r="BY210" s="15"/>
      <c r="BZ210" s="15"/>
      <c r="CA210" s="15"/>
      <c r="CB210" s="15"/>
      <c r="CC210" s="15"/>
      <c r="CD210" s="15"/>
      <c r="CE210" s="15"/>
      <c r="CF210" s="15"/>
      <c r="CG210" s="15"/>
      <c r="CH210" s="15"/>
      <c r="CI210" s="15"/>
      <c r="CJ210" s="15"/>
      <c r="CK210" s="15"/>
      <c r="CL210" s="15"/>
      <c r="CM210" s="15"/>
      <c r="CN210" s="15"/>
      <c r="CO210" s="15"/>
      <c r="CP210" s="15"/>
      <c r="CQ210" s="15"/>
      <c r="CR210" s="15"/>
      <c r="CS210" s="15"/>
      <c r="CT210" s="15"/>
      <c r="CU210" s="15"/>
      <c r="CV210" s="15"/>
      <c r="CW210" s="15"/>
      <c r="CX210" s="15"/>
      <c r="CY210" s="15"/>
      <c r="CZ210" s="15"/>
      <c r="DA210" s="15"/>
      <c r="DB210" s="15"/>
      <c r="DC210" s="15"/>
      <c r="DD210" s="15"/>
      <c r="DE210" s="15"/>
      <c r="DF210" s="15"/>
      <c r="DG210" s="15"/>
      <c r="DH210" s="15"/>
      <c r="DI210" s="15"/>
      <c r="DJ210" s="15"/>
      <c r="DK210" s="15"/>
      <c r="DL210" s="15"/>
      <c r="DM210" s="15"/>
      <c r="DN210" s="15"/>
      <c r="DO210" s="15"/>
    </row>
    <row r="211" spans="1:119">
      <c r="A211" s="46" t="s">
        <v>78</v>
      </c>
      <c r="B211" s="47" t="s">
        <v>185</v>
      </c>
      <c r="C211" s="55" t="s">
        <v>186</v>
      </c>
      <c r="D211" s="48" t="s">
        <v>112</v>
      </c>
      <c r="E211" s="49" t="s">
        <v>124</v>
      </c>
      <c r="F211" s="50" t="s">
        <v>86</v>
      </c>
      <c r="G211" s="29"/>
      <c r="H211" s="29"/>
      <c r="I211" s="29"/>
      <c r="J211" s="29">
        <v>2.34</v>
      </c>
      <c r="K211" s="29">
        <v>117</v>
      </c>
      <c r="L211" s="30">
        <v>1.1399999999999999</v>
      </c>
      <c r="M211" s="29">
        <v>44</v>
      </c>
      <c r="N211" s="41"/>
      <c r="O211" s="29"/>
      <c r="P211" s="29"/>
      <c r="Q211" s="29"/>
      <c r="R211" s="29"/>
      <c r="S211" s="29">
        <v>2.62</v>
      </c>
      <c r="T211" s="29"/>
      <c r="U211" s="41"/>
      <c r="V211" s="29">
        <v>14</v>
      </c>
      <c r="W211" s="29">
        <v>55</v>
      </c>
      <c r="X211" s="29"/>
      <c r="Y211" s="29">
        <v>130</v>
      </c>
      <c r="Z211" s="41"/>
      <c r="AA211" s="29">
        <v>27.18</v>
      </c>
      <c r="AB211" s="29">
        <v>38.82</v>
      </c>
      <c r="AC211" s="29"/>
      <c r="AD211" s="29">
        <v>0.13</v>
      </c>
      <c r="AE211" s="29">
        <v>4</v>
      </c>
      <c r="AF211" s="29">
        <v>16</v>
      </c>
      <c r="AG211" s="29"/>
      <c r="AH211" s="29">
        <v>13700</v>
      </c>
      <c r="AI211" s="29"/>
      <c r="AJ211" s="29">
        <v>27</v>
      </c>
      <c r="AK211" s="29">
        <v>0.6</v>
      </c>
      <c r="AL211" s="29"/>
      <c r="AM211" s="29"/>
      <c r="AN211" s="29"/>
      <c r="AO211" s="29"/>
      <c r="AP211" s="41"/>
      <c r="AQ211" s="29">
        <v>34</v>
      </c>
      <c r="AR211" s="29">
        <v>0.31</v>
      </c>
      <c r="AS211" s="29"/>
      <c r="AT211" s="29">
        <v>7</v>
      </c>
      <c r="AU211" s="29"/>
      <c r="AV211" s="29"/>
      <c r="AW211" s="29"/>
      <c r="AX211" s="29"/>
      <c r="AY211" s="29"/>
      <c r="AZ211" s="41"/>
      <c r="BA211" s="41"/>
      <c r="BB211" s="29">
        <v>6.64</v>
      </c>
      <c r="BC211" s="29"/>
      <c r="BD211" s="29"/>
      <c r="BE211" s="29"/>
      <c r="BF211" s="29"/>
      <c r="BG211" s="31"/>
      <c r="BH211" s="29"/>
      <c r="BI211" s="41"/>
      <c r="BJ211" s="29"/>
      <c r="BK211" s="29"/>
      <c r="BL211" s="41"/>
      <c r="BM211" s="29">
        <v>40</v>
      </c>
      <c r="BN211" s="41"/>
      <c r="BO211" s="29">
        <v>18</v>
      </c>
      <c r="BP211" s="29">
        <v>75</v>
      </c>
      <c r="BQ211" s="29"/>
      <c r="BS211" s="15"/>
      <c r="BT211" s="15"/>
      <c r="BU211" s="15"/>
      <c r="BV211" s="15"/>
      <c r="BW211" s="15"/>
      <c r="BX211" s="15"/>
      <c r="BY211" s="15"/>
      <c r="BZ211" s="15"/>
      <c r="CA211" s="15"/>
      <c r="CB211" s="15"/>
      <c r="CC211" s="15"/>
      <c r="CD211" s="15"/>
      <c r="CE211" s="15"/>
      <c r="CF211" s="15"/>
      <c r="CG211" s="15"/>
      <c r="CH211" s="15"/>
      <c r="CI211" s="15"/>
      <c r="CJ211" s="15"/>
      <c r="CK211" s="15"/>
      <c r="CL211" s="15"/>
      <c r="CM211" s="15"/>
      <c r="CN211" s="15"/>
      <c r="CO211" s="15"/>
      <c r="CP211" s="15"/>
      <c r="CQ211" s="15"/>
      <c r="CR211" s="15"/>
      <c r="CS211" s="15"/>
      <c r="CT211" s="15"/>
      <c r="CU211" s="15"/>
      <c r="CV211" s="15"/>
      <c r="CW211" s="15"/>
      <c r="CX211" s="15"/>
      <c r="CY211" s="15"/>
      <c r="CZ211" s="15"/>
      <c r="DA211" s="15"/>
      <c r="DB211" s="15"/>
      <c r="DC211" s="15"/>
      <c r="DD211" s="15"/>
      <c r="DE211" s="15"/>
      <c r="DF211" s="15"/>
      <c r="DG211" s="15"/>
      <c r="DH211" s="15"/>
      <c r="DI211" s="15"/>
      <c r="DJ211" s="15"/>
      <c r="DK211" s="15"/>
      <c r="DL211" s="15"/>
      <c r="DM211" s="15"/>
      <c r="DN211" s="15"/>
      <c r="DO211" s="15"/>
    </row>
    <row r="212" spans="1:119">
      <c r="A212" s="46" t="s">
        <v>78</v>
      </c>
      <c r="B212" s="47" t="s">
        <v>188</v>
      </c>
      <c r="C212" s="55" t="s">
        <v>189</v>
      </c>
      <c r="D212" s="48" t="s">
        <v>98</v>
      </c>
      <c r="E212" s="49" t="s">
        <v>99</v>
      </c>
      <c r="F212" s="50" t="s">
        <v>163</v>
      </c>
      <c r="G212" s="29"/>
      <c r="H212" s="29">
        <v>4</v>
      </c>
      <c r="I212" s="29">
        <v>80700</v>
      </c>
      <c r="J212" s="29">
        <v>4.54</v>
      </c>
      <c r="K212" s="29"/>
      <c r="L212" s="30">
        <v>2.92</v>
      </c>
      <c r="M212" s="29">
        <v>1126</v>
      </c>
      <c r="N212" s="41"/>
      <c r="O212" s="29">
        <v>0.9</v>
      </c>
      <c r="P212" s="29"/>
      <c r="Q212" s="29">
        <v>0.49009999999999998</v>
      </c>
      <c r="R212" s="29">
        <v>2.52</v>
      </c>
      <c r="S212" s="29">
        <v>3.51</v>
      </c>
      <c r="T212" s="29"/>
      <c r="U212" s="41"/>
      <c r="V212" s="29">
        <v>8</v>
      </c>
      <c r="W212" s="29"/>
      <c r="X212" s="29"/>
      <c r="Y212" s="29">
        <v>10500</v>
      </c>
      <c r="Z212" s="41"/>
      <c r="AA212" s="29">
        <v>3.06</v>
      </c>
      <c r="AB212" s="29">
        <v>4.54</v>
      </c>
      <c r="AC212" s="29"/>
      <c r="AD212" s="29">
        <v>4.8499999999999996</v>
      </c>
      <c r="AE212" s="29"/>
      <c r="AF212" s="29">
        <v>13</v>
      </c>
      <c r="AG212" s="29"/>
      <c r="AH212" s="29">
        <v>7122</v>
      </c>
      <c r="AI212" s="29">
        <v>1.18</v>
      </c>
      <c r="AJ212" s="29">
        <v>364</v>
      </c>
      <c r="AK212" s="29">
        <v>5.2999999999999999E-2</v>
      </c>
      <c r="AL212" s="29">
        <v>8</v>
      </c>
      <c r="AM212" s="29"/>
      <c r="AN212" s="29">
        <v>4.51</v>
      </c>
      <c r="AO212" s="29"/>
      <c r="AP212" s="41"/>
      <c r="AQ212" s="29"/>
      <c r="AR212" s="29">
        <v>0.26</v>
      </c>
      <c r="AS212" s="29">
        <v>1204</v>
      </c>
      <c r="AT212" s="29">
        <v>34</v>
      </c>
      <c r="AU212" s="29"/>
      <c r="AV212" s="29"/>
      <c r="AW212" s="29"/>
      <c r="AX212" s="29"/>
      <c r="AY212" s="29"/>
      <c r="AZ212" s="41"/>
      <c r="BA212" s="41"/>
      <c r="BB212" s="29">
        <v>1.18</v>
      </c>
      <c r="BC212" s="29">
        <v>2.72</v>
      </c>
      <c r="BD212" s="29">
        <v>59.98</v>
      </c>
      <c r="BE212" s="29"/>
      <c r="BF212" s="29"/>
      <c r="BG212" s="31">
        <v>0.18210000000000001</v>
      </c>
      <c r="BH212" s="29">
        <v>0.33</v>
      </c>
      <c r="BI212" s="41"/>
      <c r="BJ212" s="29"/>
      <c r="BK212" s="29"/>
      <c r="BL212" s="41"/>
      <c r="BM212" s="29">
        <v>176</v>
      </c>
      <c r="BN212" s="41"/>
      <c r="BO212" s="29"/>
      <c r="BP212" s="29">
        <v>55</v>
      </c>
      <c r="BQ212" s="29"/>
      <c r="BS212" s="15"/>
      <c r="BT212" s="15"/>
      <c r="BU212" s="15"/>
      <c r="BV212" s="15"/>
      <c r="BW212" s="15"/>
      <c r="BX212" s="15"/>
      <c r="BY212" s="15"/>
      <c r="BZ212" s="15"/>
      <c r="CA212" s="15"/>
      <c r="CB212" s="15"/>
      <c r="CC212" s="15"/>
      <c r="CD212" s="15"/>
      <c r="CE212" s="15"/>
      <c r="CF212" s="15"/>
      <c r="CG212" s="15"/>
      <c r="CH212" s="15"/>
      <c r="CI212" s="15"/>
      <c r="CJ212" s="15"/>
      <c r="CK212" s="15"/>
      <c r="CL212" s="15"/>
      <c r="CM212" s="15"/>
      <c r="CN212" s="15"/>
      <c r="CO212" s="15"/>
      <c r="CP212" s="15"/>
      <c r="CQ212" s="15"/>
      <c r="CR212" s="15"/>
      <c r="CS212" s="15"/>
      <c r="CT212" s="15"/>
      <c r="CU212" s="15"/>
      <c r="CV212" s="15"/>
      <c r="CW212" s="15"/>
      <c r="CX212" s="15"/>
      <c r="CY212" s="15"/>
      <c r="CZ212" s="15"/>
      <c r="DA212" s="15"/>
      <c r="DB212" s="15"/>
      <c r="DC212" s="15"/>
      <c r="DD212" s="15"/>
      <c r="DE212" s="15"/>
      <c r="DF212" s="15"/>
      <c r="DG212" s="15"/>
      <c r="DH212" s="15"/>
      <c r="DI212" s="15"/>
      <c r="DJ212" s="15"/>
      <c r="DK212" s="15"/>
      <c r="DL212" s="15"/>
      <c r="DM212" s="15"/>
      <c r="DN212" s="15"/>
      <c r="DO212" s="15"/>
    </row>
    <row r="213" spans="1:119">
      <c r="A213" s="46" t="s">
        <v>78</v>
      </c>
      <c r="B213" s="47" t="s">
        <v>191</v>
      </c>
      <c r="C213" s="55" t="s">
        <v>192</v>
      </c>
      <c r="D213" s="48" t="s">
        <v>98</v>
      </c>
      <c r="E213" s="49" t="s">
        <v>99</v>
      </c>
      <c r="F213" s="50" t="s">
        <v>86</v>
      </c>
      <c r="G213" s="29"/>
      <c r="H213" s="29">
        <v>0.4</v>
      </c>
      <c r="I213" s="29">
        <v>84300</v>
      </c>
      <c r="J213" s="29">
        <v>16.59</v>
      </c>
      <c r="K213" s="29">
        <v>2</v>
      </c>
      <c r="L213" s="30">
        <v>0.222</v>
      </c>
      <c r="M213" s="29">
        <v>1004</v>
      </c>
      <c r="N213" s="41">
        <v>0.11</v>
      </c>
      <c r="O213" s="29">
        <v>1</v>
      </c>
      <c r="P213" s="29"/>
      <c r="Q213" s="29">
        <v>0.3</v>
      </c>
      <c r="R213" s="29">
        <v>3.23</v>
      </c>
      <c r="S213" s="29"/>
      <c r="T213" s="29"/>
      <c r="U213" s="41"/>
      <c r="V213" s="29">
        <v>9</v>
      </c>
      <c r="W213" s="29"/>
      <c r="X213" s="29"/>
      <c r="Y213" s="29">
        <v>877</v>
      </c>
      <c r="Z213" s="41">
        <v>327</v>
      </c>
      <c r="AA213" s="29">
        <v>3.33</v>
      </c>
      <c r="AB213" s="29">
        <v>4.54</v>
      </c>
      <c r="AC213" s="29"/>
      <c r="AD213" s="29">
        <v>4.0999999999999996</v>
      </c>
      <c r="AE213" s="29"/>
      <c r="AF213" s="29"/>
      <c r="AG213" s="29"/>
      <c r="AH213" s="29"/>
      <c r="AI213" s="29"/>
      <c r="AJ213" s="29">
        <v>548</v>
      </c>
      <c r="AK213" s="29"/>
      <c r="AL213" s="29">
        <v>2</v>
      </c>
      <c r="AM213" s="29"/>
      <c r="AN213" s="29">
        <v>4.6900000000000004</v>
      </c>
      <c r="AO213" s="29"/>
      <c r="AP213" s="41"/>
      <c r="AQ213" s="29">
        <v>3</v>
      </c>
      <c r="AR213" s="29">
        <v>0.31</v>
      </c>
      <c r="AS213" s="29">
        <v>1336</v>
      </c>
      <c r="AT213" s="29"/>
      <c r="AU213" s="29"/>
      <c r="AV213" s="29"/>
      <c r="AW213" s="29"/>
      <c r="AX213" s="29"/>
      <c r="AY213" s="29"/>
      <c r="AZ213" s="41"/>
      <c r="BA213" s="41"/>
      <c r="BB213" s="29"/>
      <c r="BC213" s="29">
        <v>2.7</v>
      </c>
      <c r="BD213" s="29">
        <v>59.6</v>
      </c>
      <c r="BE213" s="29"/>
      <c r="BF213" s="29"/>
      <c r="BG213" s="31"/>
      <c r="BH213" s="29"/>
      <c r="BI213" s="41"/>
      <c r="BJ213" s="29"/>
      <c r="BK213" s="29"/>
      <c r="BL213" s="41"/>
      <c r="BM213" s="29">
        <v>196</v>
      </c>
      <c r="BN213" s="41"/>
      <c r="BO213" s="29"/>
      <c r="BP213" s="29">
        <v>37</v>
      </c>
      <c r="BQ213" s="29"/>
      <c r="BS213" s="15"/>
      <c r="BT213" s="15"/>
      <c r="BU213" s="15"/>
      <c r="BV213" s="15"/>
      <c r="BW213" s="15"/>
      <c r="BX213" s="15"/>
      <c r="BY213" s="15"/>
      <c r="BZ213" s="15"/>
      <c r="CA213" s="15"/>
      <c r="CB213" s="15"/>
      <c r="CC213" s="15"/>
      <c r="CD213" s="15"/>
      <c r="CE213" s="15"/>
      <c r="CF213" s="15"/>
      <c r="CG213" s="15"/>
      <c r="CH213" s="15"/>
      <c r="CI213" s="15"/>
      <c r="CJ213" s="15"/>
      <c r="CK213" s="15"/>
      <c r="CL213" s="15"/>
      <c r="CM213" s="15"/>
      <c r="CN213" s="15"/>
      <c r="CO213" s="15"/>
      <c r="CP213" s="15"/>
      <c r="CQ213" s="15"/>
      <c r="CR213" s="15"/>
      <c r="CS213" s="15"/>
      <c r="CT213" s="15"/>
      <c r="CU213" s="15"/>
      <c r="CV213" s="15"/>
      <c r="CW213" s="15"/>
      <c r="CX213" s="15"/>
      <c r="CY213" s="15"/>
      <c r="CZ213" s="15"/>
      <c r="DA213" s="15"/>
      <c r="DB213" s="15"/>
      <c r="DC213" s="15"/>
      <c r="DD213" s="15"/>
      <c r="DE213" s="15"/>
      <c r="DF213" s="15"/>
      <c r="DG213" s="15"/>
      <c r="DH213" s="15"/>
      <c r="DI213" s="15"/>
      <c r="DJ213" s="15"/>
      <c r="DK213" s="15"/>
      <c r="DL213" s="15"/>
      <c r="DM213" s="15"/>
      <c r="DN213" s="15"/>
      <c r="DO213" s="15"/>
    </row>
    <row r="214" spans="1:119">
      <c r="A214" s="46" t="s">
        <v>78</v>
      </c>
      <c r="B214" s="47" t="s">
        <v>194</v>
      </c>
      <c r="C214" s="55" t="s">
        <v>195</v>
      </c>
      <c r="D214" s="48" t="s">
        <v>90</v>
      </c>
      <c r="E214" s="49" t="s">
        <v>99</v>
      </c>
      <c r="F214" s="50" t="s">
        <v>83</v>
      </c>
      <c r="G214" s="29"/>
      <c r="H214" s="29">
        <v>82</v>
      </c>
      <c r="I214" s="29">
        <v>22800</v>
      </c>
      <c r="J214" s="29">
        <v>4.46</v>
      </c>
      <c r="K214" s="29"/>
      <c r="L214" s="30">
        <v>34.15</v>
      </c>
      <c r="M214" s="29">
        <v>302</v>
      </c>
      <c r="N214" s="41"/>
      <c r="O214" s="29"/>
      <c r="P214" s="29"/>
      <c r="Q214" s="29">
        <v>0.27879999999999999</v>
      </c>
      <c r="R214" s="29">
        <v>1.5</v>
      </c>
      <c r="S214" s="29">
        <v>2.1</v>
      </c>
      <c r="T214" s="29"/>
      <c r="U214" s="41"/>
      <c r="V214" s="29">
        <v>67</v>
      </c>
      <c r="W214" s="29"/>
      <c r="X214" s="29"/>
      <c r="Y214" s="29">
        <v>212700</v>
      </c>
      <c r="Z214" s="41"/>
      <c r="AA214" s="29">
        <v>20.71</v>
      </c>
      <c r="AB214" s="29">
        <v>30.05</v>
      </c>
      <c r="AC214" s="29"/>
      <c r="AD214" s="29">
        <v>1.19</v>
      </c>
      <c r="AE214" s="29"/>
      <c r="AF214" s="29">
        <v>9</v>
      </c>
      <c r="AG214" s="29"/>
      <c r="AH214" s="29">
        <v>8570</v>
      </c>
      <c r="AI214" s="29">
        <v>1.48</v>
      </c>
      <c r="AJ214" s="29">
        <v>307</v>
      </c>
      <c r="AK214" s="29"/>
      <c r="AL214" s="29">
        <v>128</v>
      </c>
      <c r="AM214" s="29"/>
      <c r="AN214" s="29">
        <v>1.21</v>
      </c>
      <c r="AO214" s="29"/>
      <c r="AP214" s="41"/>
      <c r="AQ214" s="29"/>
      <c r="AR214" s="29"/>
      <c r="AS214" s="29">
        <v>680</v>
      </c>
      <c r="AT214" s="29">
        <v>279</v>
      </c>
      <c r="AU214" s="29"/>
      <c r="AV214" s="29"/>
      <c r="AW214" s="29"/>
      <c r="AX214" s="29"/>
      <c r="AY214" s="29"/>
      <c r="AZ214" s="41"/>
      <c r="BA214" s="41"/>
      <c r="BB214" s="29"/>
      <c r="BC214" s="29">
        <v>3.57</v>
      </c>
      <c r="BD214" s="29">
        <v>17.59</v>
      </c>
      <c r="BE214" s="29"/>
      <c r="BF214" s="29"/>
      <c r="BG214" s="31">
        <v>0.1017</v>
      </c>
      <c r="BH214" s="29">
        <v>0.22</v>
      </c>
      <c r="BI214" s="41"/>
      <c r="BJ214" s="29"/>
      <c r="BK214" s="29"/>
      <c r="BL214" s="41"/>
      <c r="BM214" s="29">
        <v>88</v>
      </c>
      <c r="BN214" s="41"/>
      <c r="BO214" s="29"/>
      <c r="BP214" s="29">
        <v>293</v>
      </c>
      <c r="BQ214" s="29"/>
      <c r="BS214" s="15"/>
      <c r="BT214" s="15"/>
      <c r="BU214" s="15"/>
      <c r="BV214" s="15"/>
      <c r="BW214" s="15"/>
      <c r="BX214" s="15"/>
      <c r="BY214" s="15"/>
      <c r="BZ214" s="15"/>
      <c r="CA214" s="15"/>
      <c r="CB214" s="15"/>
      <c r="CC214" s="15"/>
      <c r="CD214" s="15"/>
      <c r="CE214" s="15"/>
      <c r="CF214" s="15"/>
      <c r="CG214" s="15"/>
      <c r="CH214" s="15"/>
      <c r="CI214" s="15"/>
      <c r="CJ214" s="15"/>
      <c r="CK214" s="15"/>
      <c r="CL214" s="15"/>
      <c r="CM214" s="15"/>
      <c r="CN214" s="15"/>
      <c r="CO214" s="15"/>
      <c r="CP214" s="15"/>
      <c r="CQ214" s="15"/>
      <c r="CR214" s="15"/>
      <c r="CS214" s="15"/>
      <c r="CT214" s="15"/>
      <c r="CU214" s="15"/>
      <c r="CV214" s="15"/>
      <c r="CW214" s="15"/>
      <c r="CX214" s="15"/>
      <c r="CY214" s="15"/>
      <c r="CZ214" s="15"/>
      <c r="DA214" s="15"/>
      <c r="DB214" s="15"/>
      <c r="DC214" s="15"/>
      <c r="DD214" s="15"/>
      <c r="DE214" s="15"/>
      <c r="DF214" s="15"/>
      <c r="DG214" s="15"/>
      <c r="DH214" s="15"/>
      <c r="DI214" s="15"/>
      <c r="DJ214" s="15"/>
      <c r="DK214" s="15"/>
      <c r="DL214" s="15"/>
      <c r="DM214" s="15"/>
      <c r="DN214" s="15"/>
      <c r="DO214" s="15"/>
    </row>
    <row r="215" spans="1:119">
      <c r="A215" s="46" t="s">
        <v>78</v>
      </c>
      <c r="B215" s="47" t="s">
        <v>669</v>
      </c>
      <c r="C215" s="55" t="s">
        <v>670</v>
      </c>
      <c r="D215" s="48" t="s">
        <v>242</v>
      </c>
      <c r="E215" s="49" t="s">
        <v>594</v>
      </c>
      <c r="F215" s="50" t="s">
        <v>163</v>
      </c>
      <c r="G215" s="29"/>
      <c r="H215" s="29"/>
      <c r="I215" s="29">
        <v>8720</v>
      </c>
      <c r="J215" s="29">
        <v>16.8</v>
      </c>
      <c r="K215" s="29"/>
      <c r="L215" s="30"/>
      <c r="M215" s="29">
        <v>38</v>
      </c>
      <c r="N215" s="41"/>
      <c r="O215" s="29">
        <v>139</v>
      </c>
      <c r="P215" s="29"/>
      <c r="Q215" s="29"/>
      <c r="R215" s="29"/>
      <c r="S215" s="29">
        <v>0.28000000000000003</v>
      </c>
      <c r="T215" s="29"/>
      <c r="U215" s="41"/>
      <c r="V215" s="29"/>
      <c r="W215" s="29">
        <v>1262</v>
      </c>
      <c r="X215" s="29">
        <v>0.18</v>
      </c>
      <c r="Y215" s="29">
        <v>294</v>
      </c>
      <c r="Z215" s="41"/>
      <c r="AA215" s="29">
        <v>1.86</v>
      </c>
      <c r="AB215" s="29"/>
      <c r="AC215" s="29"/>
      <c r="AD215" s="29">
        <v>1.43</v>
      </c>
      <c r="AE215" s="29">
        <v>14300</v>
      </c>
      <c r="AF215" s="29">
        <v>0.9</v>
      </c>
      <c r="AG215" s="29"/>
      <c r="AH215" s="29">
        <v>3064</v>
      </c>
      <c r="AI215" s="29"/>
      <c r="AJ215" s="29">
        <v>906</v>
      </c>
      <c r="AK215" s="29"/>
      <c r="AL215" s="29">
        <v>6</v>
      </c>
      <c r="AM215" s="29"/>
      <c r="AN215" s="29"/>
      <c r="AO215" s="29">
        <v>37</v>
      </c>
      <c r="AP215" s="41"/>
      <c r="AQ215" s="29">
        <v>523</v>
      </c>
      <c r="AR215" s="29">
        <v>0.45</v>
      </c>
      <c r="AS215" s="29">
        <v>1870</v>
      </c>
      <c r="AT215" s="29"/>
      <c r="AU215" s="29"/>
      <c r="AV215" s="29"/>
      <c r="AW215" s="29">
        <v>407</v>
      </c>
      <c r="AX215" s="29"/>
      <c r="AY215" s="29"/>
      <c r="AZ215" s="41"/>
      <c r="BA215" s="41"/>
      <c r="BB215" s="29"/>
      <c r="BC215" s="29">
        <v>2.79</v>
      </c>
      <c r="BD215" s="29">
        <v>72.099999999999994</v>
      </c>
      <c r="BE215" s="29"/>
      <c r="BF215" s="29">
        <v>36</v>
      </c>
      <c r="BG215" s="31">
        <v>97</v>
      </c>
      <c r="BH215" s="29"/>
      <c r="BI215" s="41"/>
      <c r="BJ215" s="29"/>
      <c r="BK215" s="29"/>
      <c r="BL215" s="41"/>
      <c r="BM215" s="29"/>
      <c r="BN215" s="41"/>
      <c r="BO215" s="29"/>
      <c r="BP215" s="29">
        <v>72</v>
      </c>
      <c r="BQ215" s="29"/>
      <c r="BS215" s="15"/>
      <c r="BT215" s="15"/>
      <c r="BU215" s="15"/>
      <c r="BV215" s="15"/>
      <c r="BW215" s="15"/>
      <c r="BX215" s="15"/>
      <c r="BY215" s="15"/>
      <c r="BZ215" s="15"/>
      <c r="CA215" s="15"/>
      <c r="CB215" s="15"/>
      <c r="CC215" s="15"/>
      <c r="CD215" s="15"/>
      <c r="CE215" s="15"/>
      <c r="CF215" s="15"/>
      <c r="CG215" s="15"/>
      <c r="CH215" s="15"/>
      <c r="CI215" s="15"/>
      <c r="CJ215" s="15"/>
      <c r="CK215" s="15"/>
      <c r="CL215" s="15"/>
      <c r="CM215" s="15"/>
      <c r="CN215" s="15"/>
      <c r="CO215" s="15"/>
      <c r="CP215" s="15"/>
      <c r="CQ215" s="15"/>
      <c r="CR215" s="15"/>
      <c r="CS215" s="15"/>
      <c r="CT215" s="15"/>
      <c r="CU215" s="15"/>
      <c r="CV215" s="15"/>
      <c r="CW215" s="15"/>
      <c r="CX215" s="15"/>
      <c r="CY215" s="15"/>
      <c r="CZ215" s="15"/>
      <c r="DA215" s="15"/>
      <c r="DB215" s="15"/>
      <c r="DC215" s="15"/>
      <c r="DD215" s="15"/>
      <c r="DE215" s="15"/>
      <c r="DF215" s="15"/>
      <c r="DG215" s="15"/>
      <c r="DH215" s="15"/>
      <c r="DI215" s="15"/>
      <c r="DJ215" s="15"/>
      <c r="DK215" s="15"/>
      <c r="DL215" s="15"/>
      <c r="DM215" s="15"/>
      <c r="DN215" s="15"/>
      <c r="DO215" s="15"/>
    </row>
    <row r="216" spans="1:119">
      <c r="A216" s="46" t="s">
        <v>78</v>
      </c>
      <c r="B216" s="47" t="s">
        <v>671</v>
      </c>
      <c r="C216" s="55" t="s">
        <v>672</v>
      </c>
      <c r="D216" s="48" t="s">
        <v>242</v>
      </c>
      <c r="E216" s="49" t="s">
        <v>594</v>
      </c>
      <c r="F216" s="50" t="s">
        <v>86</v>
      </c>
      <c r="G216" s="29"/>
      <c r="H216" s="29"/>
      <c r="I216" s="29">
        <v>8980</v>
      </c>
      <c r="J216" s="29">
        <v>17.61</v>
      </c>
      <c r="K216" s="29"/>
      <c r="L216" s="30"/>
      <c r="M216" s="29">
        <v>37</v>
      </c>
      <c r="N216" s="41"/>
      <c r="O216" s="29">
        <v>176</v>
      </c>
      <c r="P216" s="29"/>
      <c r="Q216" s="29"/>
      <c r="R216" s="29">
        <v>2012</v>
      </c>
      <c r="S216" s="29">
        <v>0.27</v>
      </c>
      <c r="T216" s="29"/>
      <c r="U216" s="41"/>
      <c r="V216" s="29"/>
      <c r="W216" s="29">
        <v>607</v>
      </c>
      <c r="X216" s="29"/>
      <c r="Y216" s="29"/>
      <c r="Z216" s="41"/>
      <c r="AA216" s="29">
        <v>1.25</v>
      </c>
      <c r="AB216" s="29">
        <v>1.75</v>
      </c>
      <c r="AC216" s="29"/>
      <c r="AD216" s="29">
        <v>1.88</v>
      </c>
      <c r="AE216" s="29">
        <v>12600</v>
      </c>
      <c r="AF216" s="29"/>
      <c r="AG216" s="29"/>
      <c r="AH216" s="29">
        <v>792</v>
      </c>
      <c r="AI216" s="29"/>
      <c r="AJ216" s="29">
        <v>821</v>
      </c>
      <c r="AK216" s="29"/>
      <c r="AL216" s="29"/>
      <c r="AM216" s="29"/>
      <c r="AN216" s="29">
        <v>2.12</v>
      </c>
      <c r="AO216" s="29"/>
      <c r="AP216" s="41"/>
      <c r="AQ216" s="29">
        <v>86</v>
      </c>
      <c r="AR216" s="29">
        <v>0.41</v>
      </c>
      <c r="AS216" s="29">
        <v>1789</v>
      </c>
      <c r="AT216" s="29"/>
      <c r="AU216" s="29"/>
      <c r="AV216" s="29"/>
      <c r="AW216" s="29">
        <v>565</v>
      </c>
      <c r="AX216" s="29"/>
      <c r="AY216" s="29"/>
      <c r="AZ216" s="41"/>
      <c r="BA216" s="41"/>
      <c r="BB216" s="29"/>
      <c r="BC216" s="29">
        <v>2.84</v>
      </c>
      <c r="BD216" s="29">
        <v>71.98</v>
      </c>
      <c r="BE216" s="29"/>
      <c r="BF216" s="29">
        <v>21</v>
      </c>
      <c r="BG216" s="31"/>
      <c r="BH216" s="29"/>
      <c r="BI216" s="41"/>
      <c r="BJ216" s="29"/>
      <c r="BK216" s="29"/>
      <c r="BL216" s="41"/>
      <c r="BM216" s="29"/>
      <c r="BN216" s="41"/>
      <c r="BO216" s="29"/>
      <c r="BP216" s="29">
        <v>76</v>
      </c>
      <c r="BQ216" s="29"/>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c r="DN216" s="15"/>
      <c r="DO216" s="15"/>
    </row>
    <row r="217" spans="1:119">
      <c r="A217" s="46" t="s">
        <v>78</v>
      </c>
      <c r="B217" s="47" t="s">
        <v>673</v>
      </c>
      <c r="C217" s="55" t="s">
        <v>674</v>
      </c>
      <c r="D217" s="48" t="s">
        <v>242</v>
      </c>
      <c r="E217" s="49" t="s">
        <v>594</v>
      </c>
      <c r="F217" s="50" t="s">
        <v>86</v>
      </c>
      <c r="G217" s="29"/>
      <c r="H217" s="29"/>
      <c r="I217" s="29">
        <v>8530</v>
      </c>
      <c r="J217" s="29">
        <v>16.739999999999998</v>
      </c>
      <c r="K217" s="29"/>
      <c r="L217" s="30"/>
      <c r="M217" s="29">
        <v>20</v>
      </c>
      <c r="N217" s="41"/>
      <c r="O217" s="29">
        <v>178</v>
      </c>
      <c r="P217" s="29"/>
      <c r="Q217" s="29"/>
      <c r="R217" s="29"/>
      <c r="S217" s="29">
        <v>0.22</v>
      </c>
      <c r="T217" s="29"/>
      <c r="U217" s="41"/>
      <c r="V217" s="29"/>
      <c r="W217" s="29">
        <v>462</v>
      </c>
      <c r="X217" s="29"/>
      <c r="Y217" s="29">
        <v>19</v>
      </c>
      <c r="Z217" s="41"/>
      <c r="AA217" s="29">
        <v>0.75339999999999996</v>
      </c>
      <c r="AB217" s="29">
        <v>1.1200000000000001</v>
      </c>
      <c r="AC217" s="29"/>
      <c r="AD217" s="29">
        <v>2.78</v>
      </c>
      <c r="AE217" s="29">
        <v>6433</v>
      </c>
      <c r="AF217" s="29"/>
      <c r="AG217" s="29"/>
      <c r="AH217" s="29">
        <v>410</v>
      </c>
      <c r="AI217" s="29"/>
      <c r="AJ217" s="29">
        <v>570</v>
      </c>
      <c r="AK217" s="29"/>
      <c r="AL217" s="29">
        <v>3</v>
      </c>
      <c r="AM217" s="29"/>
      <c r="AN217" s="29"/>
      <c r="AO217" s="29">
        <v>26</v>
      </c>
      <c r="AP217" s="41"/>
      <c r="AQ217" s="29"/>
      <c r="AR217" s="29">
        <v>0.42</v>
      </c>
      <c r="AS217" s="29">
        <v>1845</v>
      </c>
      <c r="AT217" s="29">
        <v>26</v>
      </c>
      <c r="AU217" s="29"/>
      <c r="AV217" s="29"/>
      <c r="AW217" s="29">
        <v>861</v>
      </c>
      <c r="AX217" s="29"/>
      <c r="AY217" s="29"/>
      <c r="AZ217" s="41"/>
      <c r="BA217" s="41"/>
      <c r="BB217" s="29"/>
      <c r="BC217" s="29">
        <v>2.64</v>
      </c>
      <c r="BD217" s="29">
        <v>71.84</v>
      </c>
      <c r="BE217" s="29">
        <v>72</v>
      </c>
      <c r="BF217" s="29">
        <v>17</v>
      </c>
      <c r="BG217" s="31"/>
      <c r="BH217" s="29"/>
      <c r="BI217" s="41"/>
      <c r="BJ217" s="29"/>
      <c r="BK217" s="29"/>
      <c r="BL217" s="41"/>
      <c r="BM217" s="29"/>
      <c r="BN217" s="41"/>
      <c r="BO217" s="29"/>
      <c r="BP217" s="29">
        <v>73</v>
      </c>
      <c r="BQ217" s="29"/>
      <c r="BS217" s="15"/>
      <c r="BT217" s="15"/>
      <c r="BU217" s="15"/>
      <c r="BV217" s="15"/>
      <c r="BW217" s="15"/>
      <c r="BX217" s="15"/>
      <c r="BY217" s="15"/>
      <c r="BZ217" s="15"/>
      <c r="CA217" s="15"/>
      <c r="CB217" s="15"/>
      <c r="CC217" s="15"/>
      <c r="CD217" s="15"/>
      <c r="CE217" s="15"/>
      <c r="CF217" s="15"/>
      <c r="CG217" s="15"/>
      <c r="CH217" s="15"/>
      <c r="CI217" s="15"/>
      <c r="CJ217" s="15"/>
      <c r="CK217" s="15"/>
      <c r="CL217" s="15"/>
      <c r="CM217" s="15"/>
      <c r="CN217" s="15"/>
      <c r="CO217" s="15"/>
      <c r="CP217" s="15"/>
      <c r="CQ217" s="15"/>
      <c r="CR217" s="15"/>
      <c r="CS217" s="15"/>
      <c r="CT217" s="15"/>
      <c r="CU217" s="15"/>
      <c r="CV217" s="15"/>
      <c r="CW217" s="15"/>
      <c r="CX217" s="15"/>
      <c r="CY217" s="15"/>
      <c r="CZ217" s="15"/>
      <c r="DA217" s="15"/>
      <c r="DB217" s="15"/>
      <c r="DC217" s="15"/>
      <c r="DD217" s="15"/>
      <c r="DE217" s="15"/>
      <c r="DF217" s="15"/>
      <c r="DG217" s="15"/>
      <c r="DH217" s="15"/>
      <c r="DI217" s="15"/>
      <c r="DJ217" s="15"/>
      <c r="DK217" s="15"/>
      <c r="DL217" s="15"/>
      <c r="DM217" s="15"/>
      <c r="DN217" s="15"/>
      <c r="DO217" s="15"/>
    </row>
    <row r="218" spans="1:119">
      <c r="A218" s="46" t="s">
        <v>78</v>
      </c>
      <c r="B218" s="47" t="s">
        <v>197</v>
      </c>
      <c r="C218" s="55" t="s">
        <v>198</v>
      </c>
      <c r="D218" s="48" t="s">
        <v>112</v>
      </c>
      <c r="E218" s="49" t="s">
        <v>124</v>
      </c>
      <c r="F218" s="50" t="s">
        <v>86</v>
      </c>
      <c r="G218" s="29"/>
      <c r="H218" s="29">
        <v>0.5</v>
      </c>
      <c r="I218" s="29">
        <v>20500</v>
      </c>
      <c r="J218" s="29">
        <v>4.0599999999999996</v>
      </c>
      <c r="K218" s="29">
        <v>144</v>
      </c>
      <c r="L218" s="30">
        <v>0.39800000000000002</v>
      </c>
      <c r="M218" s="29">
        <v>169</v>
      </c>
      <c r="N218" s="41"/>
      <c r="O218" s="29"/>
      <c r="P218" s="29"/>
      <c r="Q218" s="29">
        <v>0.58440000000000003</v>
      </c>
      <c r="R218" s="29">
        <v>1.1299999999999999</v>
      </c>
      <c r="S218" s="29"/>
      <c r="T218" s="29"/>
      <c r="U218" s="41"/>
      <c r="V218" s="29">
        <v>19</v>
      </c>
      <c r="W218" s="29">
        <v>168</v>
      </c>
      <c r="X218" s="29"/>
      <c r="Y218" s="29"/>
      <c r="Z218" s="41"/>
      <c r="AA218" s="29">
        <v>26.68</v>
      </c>
      <c r="AB218" s="29">
        <v>38.520000000000003</v>
      </c>
      <c r="AC218" s="29"/>
      <c r="AD218" s="29"/>
      <c r="AE218" s="29">
        <v>20</v>
      </c>
      <c r="AF218" s="29">
        <v>7</v>
      </c>
      <c r="AG218" s="29"/>
      <c r="AH218" s="29">
        <v>9469</v>
      </c>
      <c r="AI218" s="29">
        <v>1.64</v>
      </c>
      <c r="AJ218" s="29">
        <v>3994</v>
      </c>
      <c r="AK218" s="29"/>
      <c r="AL218" s="29">
        <v>28</v>
      </c>
      <c r="AM218" s="29"/>
      <c r="AN218" s="29"/>
      <c r="AO218" s="29"/>
      <c r="AP218" s="41"/>
      <c r="AQ218" s="29">
        <v>61</v>
      </c>
      <c r="AR218" s="29">
        <v>0.18</v>
      </c>
      <c r="AS218" s="29">
        <v>785</v>
      </c>
      <c r="AT218" s="29"/>
      <c r="AU218" s="29"/>
      <c r="AV218" s="29"/>
      <c r="AW218" s="29"/>
      <c r="AX218" s="29"/>
      <c r="AY218" s="29"/>
      <c r="AZ218" s="41">
        <v>3</v>
      </c>
      <c r="BA218" s="41"/>
      <c r="BB218" s="29"/>
      <c r="BC218" s="29"/>
      <c r="BD218" s="29"/>
      <c r="BE218" s="29">
        <v>45.38</v>
      </c>
      <c r="BF218" s="29"/>
      <c r="BG218" s="31"/>
      <c r="BH218" s="29">
        <v>0.27</v>
      </c>
      <c r="BI218" s="41"/>
      <c r="BJ218" s="29"/>
      <c r="BK218" s="29"/>
      <c r="BL218" s="41"/>
      <c r="BM218" s="29">
        <v>203</v>
      </c>
      <c r="BN218" s="41"/>
      <c r="BO218" s="29">
        <v>54</v>
      </c>
      <c r="BP218" s="29">
        <v>97</v>
      </c>
      <c r="BQ218" s="29"/>
      <c r="BS218" s="15"/>
      <c r="BT218" s="15"/>
      <c r="BU218" s="15"/>
      <c r="BV218" s="15"/>
      <c r="BW218" s="15"/>
      <c r="BX218" s="15"/>
      <c r="BY218" s="15"/>
      <c r="BZ218" s="15"/>
      <c r="CA218" s="15"/>
      <c r="CB218" s="15"/>
      <c r="CC218" s="15"/>
      <c r="CD218" s="15"/>
      <c r="CE218" s="15"/>
      <c r="CF218" s="15"/>
      <c r="CG218" s="15"/>
      <c r="CH218" s="15"/>
      <c r="CI218" s="15"/>
      <c r="CJ218" s="15"/>
      <c r="CK218" s="15"/>
      <c r="CL218" s="15"/>
      <c r="CM218" s="15"/>
      <c r="CN218" s="15"/>
      <c r="CO218" s="15"/>
      <c r="CP218" s="15"/>
      <c r="CQ218" s="15"/>
      <c r="CR218" s="15"/>
      <c r="CS218" s="15"/>
      <c r="CT218" s="15"/>
      <c r="CU218" s="15"/>
      <c r="CV218" s="15"/>
      <c r="CW218" s="15"/>
      <c r="CX218" s="15"/>
      <c r="CY218" s="15"/>
      <c r="CZ218" s="15"/>
      <c r="DA218" s="15"/>
      <c r="DB218" s="15"/>
      <c r="DC218" s="15"/>
      <c r="DD218" s="15"/>
      <c r="DE218" s="15"/>
      <c r="DF218" s="15"/>
      <c r="DG218" s="15"/>
      <c r="DH218" s="15"/>
      <c r="DI218" s="15"/>
      <c r="DJ218" s="15"/>
      <c r="DK218" s="15"/>
      <c r="DL218" s="15"/>
      <c r="DM218" s="15"/>
      <c r="DN218" s="15"/>
      <c r="DO218" s="15"/>
    </row>
    <row r="219" spans="1:119">
      <c r="A219" s="46" t="s">
        <v>78</v>
      </c>
      <c r="B219" s="47" t="s">
        <v>200</v>
      </c>
      <c r="C219" s="55" t="s">
        <v>201</v>
      </c>
      <c r="D219" s="48" t="s">
        <v>112</v>
      </c>
      <c r="E219" s="49" t="s">
        <v>124</v>
      </c>
      <c r="F219" s="50" t="s">
        <v>86</v>
      </c>
      <c r="G219" s="29"/>
      <c r="H219" s="29"/>
      <c r="I219" s="29">
        <v>122000</v>
      </c>
      <c r="J219" s="29">
        <v>2.2400000000000002</v>
      </c>
      <c r="K219" s="29"/>
      <c r="L219" s="30">
        <v>1.04</v>
      </c>
      <c r="M219" s="29">
        <v>153</v>
      </c>
      <c r="N219" s="41"/>
      <c r="O219" s="29"/>
      <c r="P219" s="29"/>
      <c r="Q219" s="29">
        <v>1.79</v>
      </c>
      <c r="R219" s="29"/>
      <c r="S219" s="29">
        <v>1.52</v>
      </c>
      <c r="T219" s="29"/>
      <c r="U219" s="41"/>
      <c r="V219" s="29">
        <v>12</v>
      </c>
      <c r="W219" s="29">
        <v>141</v>
      </c>
      <c r="X219" s="29"/>
      <c r="Y219" s="29"/>
      <c r="Z219" s="41"/>
      <c r="AA219" s="29">
        <v>29.08</v>
      </c>
      <c r="AB219" s="29"/>
      <c r="AC219" s="29"/>
      <c r="AD219" s="29">
        <v>0.18</v>
      </c>
      <c r="AE219" s="29">
        <v>9</v>
      </c>
      <c r="AF219" s="29">
        <v>7</v>
      </c>
      <c r="AG219" s="29">
        <v>9.65</v>
      </c>
      <c r="AH219" s="29"/>
      <c r="AI219" s="29">
        <v>1.48</v>
      </c>
      <c r="AJ219" s="29">
        <v>4658</v>
      </c>
      <c r="AK219" s="29"/>
      <c r="AL219" s="29"/>
      <c r="AM219" s="29"/>
      <c r="AN219" s="29"/>
      <c r="AO219" s="29"/>
      <c r="AP219" s="41"/>
      <c r="AQ219" s="29"/>
      <c r="AR219" s="29">
        <v>0.2</v>
      </c>
      <c r="AS219" s="29"/>
      <c r="AT219" s="29">
        <v>6</v>
      </c>
      <c r="AU219" s="29"/>
      <c r="AV219" s="29"/>
      <c r="AW219" s="29"/>
      <c r="AX219" s="29"/>
      <c r="AY219" s="29"/>
      <c r="AZ219" s="41"/>
      <c r="BA219" s="41"/>
      <c r="BB219" s="29">
        <v>2.58</v>
      </c>
      <c r="BC219" s="29">
        <v>3.26</v>
      </c>
      <c r="BD219" s="29">
        <v>39.74</v>
      </c>
      <c r="BE219" s="29"/>
      <c r="BF219" s="29"/>
      <c r="BG219" s="31"/>
      <c r="BH219" s="29">
        <v>0.12</v>
      </c>
      <c r="BI219" s="41"/>
      <c r="BJ219" s="29"/>
      <c r="BK219" s="29"/>
      <c r="BL219" s="41"/>
      <c r="BM219" s="29">
        <v>102</v>
      </c>
      <c r="BN219" s="41"/>
      <c r="BO219" s="29"/>
      <c r="BP219" s="29">
        <v>92</v>
      </c>
      <c r="BQ219" s="29"/>
      <c r="BS219" s="15"/>
      <c r="BT219" s="15"/>
      <c r="BU219" s="15"/>
      <c r="BV219" s="15"/>
      <c r="BW219" s="15"/>
      <c r="BX219" s="15"/>
      <c r="BY219" s="15"/>
      <c r="BZ219" s="15"/>
      <c r="CA219" s="15"/>
      <c r="CB219" s="15"/>
      <c r="CC219" s="15"/>
      <c r="CD219" s="15"/>
      <c r="CE219" s="15"/>
      <c r="CF219" s="15"/>
      <c r="CG219" s="15"/>
      <c r="CH219" s="15"/>
      <c r="CI219" s="15"/>
      <c r="CJ219" s="15"/>
      <c r="CK219" s="15"/>
      <c r="CL219" s="15"/>
      <c r="CM219" s="15"/>
      <c r="CN219" s="15"/>
      <c r="CO219" s="15"/>
      <c r="CP219" s="15"/>
      <c r="CQ219" s="15"/>
      <c r="CR219" s="15"/>
      <c r="CS219" s="15"/>
      <c r="CT219" s="15"/>
      <c r="CU219" s="15"/>
      <c r="CV219" s="15"/>
      <c r="CW219" s="15"/>
      <c r="CX219" s="15"/>
      <c r="CY219" s="15"/>
      <c r="CZ219" s="15"/>
      <c r="DA219" s="15"/>
      <c r="DB219" s="15"/>
      <c r="DC219" s="15"/>
      <c r="DD219" s="15"/>
      <c r="DE219" s="15"/>
      <c r="DF219" s="15"/>
      <c r="DG219" s="15"/>
      <c r="DH219" s="15"/>
      <c r="DI219" s="15"/>
      <c r="DJ219" s="15"/>
      <c r="DK219" s="15"/>
      <c r="DL219" s="15"/>
      <c r="DM219" s="15"/>
      <c r="DN219" s="15"/>
      <c r="DO219" s="15"/>
    </row>
    <row r="220" spans="1:119">
      <c r="A220" s="46" t="s">
        <v>78</v>
      </c>
      <c r="B220" s="47" t="s">
        <v>675</v>
      </c>
      <c r="C220" s="55" t="s">
        <v>676</v>
      </c>
      <c r="D220" s="48" t="s">
        <v>677</v>
      </c>
      <c r="E220" s="49" t="s">
        <v>677</v>
      </c>
      <c r="F220" s="50" t="s">
        <v>678</v>
      </c>
      <c r="G220" s="29"/>
      <c r="H220" s="29">
        <v>0.06</v>
      </c>
      <c r="I220" s="29">
        <v>85157</v>
      </c>
      <c r="J220" s="29">
        <v>16.5</v>
      </c>
      <c r="K220" s="29">
        <v>7</v>
      </c>
      <c r="L220" s="30"/>
      <c r="M220" s="29">
        <v>193</v>
      </c>
      <c r="N220" s="41"/>
      <c r="O220" s="29">
        <v>0.5</v>
      </c>
      <c r="P220" s="29">
        <v>0.1</v>
      </c>
      <c r="Q220" s="29">
        <v>0.1</v>
      </c>
      <c r="R220" s="29">
        <v>7.2843</v>
      </c>
      <c r="S220" s="29">
        <v>10.1</v>
      </c>
      <c r="T220" s="29"/>
      <c r="U220" s="41"/>
      <c r="V220" s="29">
        <v>44</v>
      </c>
      <c r="W220" s="29">
        <v>300</v>
      </c>
      <c r="X220" s="29">
        <v>0.05</v>
      </c>
      <c r="Y220" s="29">
        <v>116</v>
      </c>
      <c r="Z220" s="41"/>
      <c r="AA220" s="29">
        <v>7.5</v>
      </c>
      <c r="AB220" s="29">
        <v>10.5</v>
      </c>
      <c r="AC220" s="29"/>
      <c r="AD220" s="29">
        <v>0.6</v>
      </c>
      <c r="AE220" s="29">
        <v>12</v>
      </c>
      <c r="AF220" s="29">
        <v>11</v>
      </c>
      <c r="AG220" s="29">
        <v>1.5</v>
      </c>
      <c r="AH220" s="29">
        <v>36407</v>
      </c>
      <c r="AI220" s="29">
        <v>6.4</v>
      </c>
      <c r="AJ220" s="29">
        <v>1202</v>
      </c>
      <c r="AK220" s="29">
        <v>0.2</v>
      </c>
      <c r="AL220" s="29"/>
      <c r="AM220" s="29"/>
      <c r="AN220" s="29">
        <v>2.4</v>
      </c>
      <c r="AO220" s="29">
        <v>7</v>
      </c>
      <c r="AP220" s="41"/>
      <c r="AQ220" s="29">
        <v>97</v>
      </c>
      <c r="AR220" s="29">
        <v>0.2</v>
      </c>
      <c r="AS220" s="29">
        <v>879</v>
      </c>
      <c r="AT220" s="29">
        <v>4</v>
      </c>
      <c r="AU220" s="29"/>
      <c r="AV220" s="29"/>
      <c r="AW220" s="29">
        <v>15</v>
      </c>
      <c r="AX220" s="29"/>
      <c r="AY220" s="29"/>
      <c r="AZ220" s="41"/>
      <c r="BA220" s="41"/>
      <c r="BB220" s="29">
        <v>0.1</v>
      </c>
      <c r="BC220" s="29">
        <v>2.9</v>
      </c>
      <c r="BD220" s="29">
        <v>50.5</v>
      </c>
      <c r="BE220" s="29">
        <v>0.8</v>
      </c>
      <c r="BF220" s="29">
        <v>0.4</v>
      </c>
      <c r="BG220" s="28">
        <v>0.55000000000000004</v>
      </c>
      <c r="BH220" s="29">
        <v>0.9</v>
      </c>
      <c r="BI220" s="41"/>
      <c r="BJ220" s="29">
        <v>1</v>
      </c>
      <c r="BK220" s="29">
        <v>0.4</v>
      </c>
      <c r="BL220" s="41"/>
      <c r="BM220" s="29">
        <v>198</v>
      </c>
      <c r="BN220" s="41"/>
      <c r="BO220" s="29">
        <v>0.3</v>
      </c>
      <c r="BP220" s="29">
        <v>86</v>
      </c>
      <c r="BQ220" s="29">
        <v>80</v>
      </c>
      <c r="BS220" s="15"/>
      <c r="BT220" s="15"/>
      <c r="BU220" s="15"/>
      <c r="BV220" s="15"/>
      <c r="BW220" s="15"/>
      <c r="BX220" s="15"/>
      <c r="BY220" s="15"/>
      <c r="BZ220" s="15"/>
      <c r="CA220" s="15"/>
      <c r="CB220" s="15"/>
      <c r="CC220" s="15"/>
      <c r="CD220" s="15"/>
      <c r="CE220" s="15"/>
      <c r="CF220" s="15"/>
      <c r="CG220" s="15"/>
      <c r="CH220" s="15"/>
      <c r="CI220" s="15"/>
      <c r="CJ220" s="15"/>
      <c r="CK220" s="15"/>
      <c r="CL220" s="15"/>
      <c r="CM220" s="15"/>
      <c r="CN220" s="15"/>
      <c r="CO220" s="15"/>
      <c r="CP220" s="15"/>
      <c r="CQ220" s="15"/>
      <c r="CR220" s="15"/>
      <c r="CS220" s="15"/>
      <c r="CT220" s="15"/>
      <c r="CU220" s="15"/>
      <c r="CV220" s="15"/>
      <c r="CW220" s="15"/>
      <c r="CX220" s="15"/>
      <c r="CY220" s="15"/>
      <c r="CZ220" s="15"/>
      <c r="DA220" s="15"/>
      <c r="DB220" s="15"/>
      <c r="DC220" s="15"/>
      <c r="DD220" s="15"/>
      <c r="DE220" s="15"/>
      <c r="DF220" s="15"/>
      <c r="DG220" s="15"/>
      <c r="DH220" s="15"/>
      <c r="DI220" s="15"/>
      <c r="DJ220" s="15"/>
      <c r="DK220" s="15"/>
      <c r="DL220" s="15"/>
      <c r="DM220" s="15"/>
      <c r="DN220" s="15"/>
      <c r="DO220" s="15"/>
    </row>
    <row r="221" spans="1:119">
      <c r="A221" s="46" t="s">
        <v>78</v>
      </c>
      <c r="B221" s="47" t="s">
        <v>679</v>
      </c>
      <c r="C221" s="55" t="s">
        <v>680</v>
      </c>
      <c r="D221" s="48" t="s">
        <v>677</v>
      </c>
      <c r="E221" s="49" t="s">
        <v>677</v>
      </c>
      <c r="F221" s="50">
        <v>0</v>
      </c>
      <c r="G221" s="29"/>
      <c r="H221" s="29"/>
      <c r="I221" s="29">
        <v>3852</v>
      </c>
      <c r="J221" s="29">
        <v>0.7</v>
      </c>
      <c r="K221" s="29"/>
      <c r="L221" s="30">
        <v>7.0000000000000001E-3</v>
      </c>
      <c r="M221" s="29">
        <v>19</v>
      </c>
      <c r="N221" s="41">
        <v>0.01</v>
      </c>
      <c r="O221" s="29"/>
      <c r="P221" s="29"/>
      <c r="Q221" s="29">
        <v>0.01</v>
      </c>
      <c r="R221" s="29">
        <v>1.52E-2</v>
      </c>
      <c r="S221" s="29">
        <v>0.02</v>
      </c>
      <c r="T221" s="29"/>
      <c r="U221" s="41"/>
      <c r="V221" s="29">
        <v>0.04</v>
      </c>
      <c r="W221" s="29">
        <v>5</v>
      </c>
      <c r="X221" s="29">
        <v>5.0000000000000001E-3</v>
      </c>
      <c r="Y221" s="29">
        <v>2</v>
      </c>
      <c r="Z221" s="41"/>
      <c r="AA221" s="29">
        <v>0.02</v>
      </c>
      <c r="AB221" s="29">
        <v>0.03</v>
      </c>
      <c r="AC221" s="29"/>
      <c r="AD221" s="29">
        <v>0.02</v>
      </c>
      <c r="AE221" s="29">
        <v>0.7</v>
      </c>
      <c r="AF221" s="29"/>
      <c r="AG221" s="29">
        <v>0.2</v>
      </c>
      <c r="AH221" s="29">
        <v>206</v>
      </c>
      <c r="AI221" s="29">
        <v>0.06</v>
      </c>
      <c r="AJ221" s="29">
        <v>7</v>
      </c>
      <c r="AK221" s="29"/>
      <c r="AL221" s="29"/>
      <c r="AM221" s="29"/>
      <c r="AN221" s="29">
        <v>0.01</v>
      </c>
      <c r="AO221" s="29"/>
      <c r="AP221" s="41"/>
      <c r="AQ221" s="29">
        <v>2</v>
      </c>
      <c r="AR221" s="29">
        <v>3.0000000000000001E-3</v>
      </c>
      <c r="AS221" s="29"/>
      <c r="AT221" s="29"/>
      <c r="AU221" s="29">
        <v>2E-3</v>
      </c>
      <c r="AV221" s="29">
        <v>4.0000000000000001E-3</v>
      </c>
      <c r="AW221" s="29"/>
      <c r="AX221" s="29"/>
      <c r="AY221" s="29"/>
      <c r="AZ221" s="41"/>
      <c r="BA221" s="41"/>
      <c r="BB221" s="29">
        <v>6.0000000000000001E-3</v>
      </c>
      <c r="BC221" s="29">
        <v>2.6</v>
      </c>
      <c r="BD221" s="29">
        <v>98.69</v>
      </c>
      <c r="BE221" s="29"/>
      <c r="BF221" s="29"/>
      <c r="BG221" s="31">
        <v>0.01</v>
      </c>
      <c r="BH221" s="29">
        <v>0.03</v>
      </c>
      <c r="BI221" s="41"/>
      <c r="BJ221" s="29"/>
      <c r="BK221" s="29"/>
      <c r="BL221" s="41"/>
      <c r="BM221" s="29">
        <v>4</v>
      </c>
      <c r="BN221" s="41"/>
      <c r="BO221" s="29"/>
      <c r="BP221" s="29"/>
      <c r="BQ221" s="29"/>
      <c r="BS221" s="15"/>
      <c r="BT221" s="15"/>
      <c r="BU221" s="15"/>
      <c r="BV221" s="15"/>
      <c r="BW221" s="15"/>
      <c r="BX221" s="15"/>
      <c r="BY221" s="15"/>
      <c r="BZ221" s="15"/>
      <c r="CA221" s="15"/>
      <c r="CB221" s="15"/>
      <c r="CC221" s="15"/>
      <c r="CD221" s="15"/>
      <c r="CE221" s="15"/>
      <c r="CF221" s="15"/>
      <c r="CG221" s="15"/>
      <c r="CH221" s="15"/>
      <c r="CI221" s="15"/>
      <c r="CJ221" s="15"/>
      <c r="CK221" s="15"/>
      <c r="CL221" s="15"/>
      <c r="CM221" s="15"/>
      <c r="CN221" s="15"/>
      <c r="CO221" s="15"/>
      <c r="CP221" s="15"/>
      <c r="CQ221" s="15"/>
      <c r="CR221" s="15"/>
      <c r="CS221" s="15"/>
      <c r="CT221" s="15"/>
      <c r="CU221" s="15"/>
      <c r="CV221" s="15"/>
      <c r="CW221" s="15"/>
      <c r="CX221" s="15"/>
      <c r="CY221" s="15"/>
      <c r="CZ221" s="15"/>
      <c r="DA221" s="15"/>
      <c r="DB221" s="15"/>
      <c r="DC221" s="15"/>
      <c r="DD221" s="15"/>
      <c r="DE221" s="15"/>
      <c r="DF221" s="15"/>
      <c r="DG221" s="15"/>
      <c r="DH221" s="15"/>
      <c r="DI221" s="15"/>
      <c r="DJ221" s="15"/>
      <c r="DK221" s="15"/>
      <c r="DL221" s="15"/>
      <c r="DM221" s="15"/>
      <c r="DN221" s="15"/>
      <c r="DO221" s="15"/>
    </row>
    <row r="222" spans="1:119">
      <c r="A222" s="46" t="s">
        <v>78</v>
      </c>
      <c r="B222" s="47" t="s">
        <v>446</v>
      </c>
      <c r="C222" s="55" t="s">
        <v>447</v>
      </c>
      <c r="D222" s="48" t="s">
        <v>402</v>
      </c>
      <c r="E222" s="49" t="s">
        <v>286</v>
      </c>
      <c r="F222" s="50" t="s">
        <v>86</v>
      </c>
      <c r="G222" s="29">
        <v>3.2650000000000001</v>
      </c>
      <c r="H222" s="29">
        <v>0.6</v>
      </c>
      <c r="I222" s="29">
        <v>2.04</v>
      </c>
      <c r="J222" s="29">
        <v>3.8</v>
      </c>
      <c r="K222" s="29">
        <v>0.9</v>
      </c>
      <c r="L222" s="30">
        <v>0.245</v>
      </c>
      <c r="M222" s="29">
        <v>27</v>
      </c>
      <c r="N222" s="41"/>
      <c r="O222" s="29">
        <v>7.0000000000000007E-2</v>
      </c>
      <c r="P222" s="29">
        <v>1</v>
      </c>
      <c r="Q222" s="29">
        <v>1749</v>
      </c>
      <c r="R222" s="29">
        <v>3.24</v>
      </c>
      <c r="S222" s="29">
        <v>4.5999999999999996</v>
      </c>
      <c r="T222" s="29">
        <v>3</v>
      </c>
      <c r="U222" s="41"/>
      <c r="V222" s="29">
        <v>56</v>
      </c>
      <c r="W222" s="29"/>
      <c r="X222" s="29">
        <v>0.39</v>
      </c>
      <c r="Y222" s="29">
        <v>1138</v>
      </c>
      <c r="Z222" s="41"/>
      <c r="AA222" s="29">
        <v>8.09</v>
      </c>
      <c r="AB222" s="29">
        <v>11.55</v>
      </c>
      <c r="AC222" s="29">
        <v>6.2E-2</v>
      </c>
      <c r="AD222" s="29">
        <v>0.19</v>
      </c>
      <c r="AE222" s="29">
        <v>4</v>
      </c>
      <c r="AF222" s="29"/>
      <c r="AG222" s="29"/>
      <c r="AH222" s="29">
        <v>13.27</v>
      </c>
      <c r="AI222" s="29">
        <v>22.94</v>
      </c>
      <c r="AJ222" s="29">
        <v>1420</v>
      </c>
      <c r="AK222" s="29">
        <v>0.19</v>
      </c>
      <c r="AL222" s="29">
        <v>0.7</v>
      </c>
      <c r="AM222" s="29"/>
      <c r="AN222" s="29">
        <v>0.43</v>
      </c>
      <c r="AO222" s="29">
        <v>0.6</v>
      </c>
      <c r="AP222" s="41"/>
      <c r="AQ222" s="29">
        <v>1519</v>
      </c>
      <c r="AR222" s="29"/>
      <c r="AS222" s="29">
        <v>72</v>
      </c>
      <c r="AT222" s="29">
        <v>5</v>
      </c>
      <c r="AU222" s="29">
        <v>1.25</v>
      </c>
      <c r="AV222" s="29">
        <v>1.62</v>
      </c>
      <c r="AW222" s="29"/>
      <c r="AX222" s="29">
        <v>0.15</v>
      </c>
      <c r="AY222" s="29">
        <v>0.14199999999999999</v>
      </c>
      <c r="AZ222" s="41"/>
      <c r="BA222" s="41"/>
      <c r="BB222" s="29">
        <v>0.51</v>
      </c>
      <c r="BC222" s="29">
        <v>3.08</v>
      </c>
      <c r="BD222" s="29">
        <v>52.42</v>
      </c>
      <c r="BE222" s="29"/>
      <c r="BF222" s="29"/>
      <c r="BG222" s="28"/>
      <c r="BH222" s="29">
        <v>0.2</v>
      </c>
      <c r="BI222" s="41">
        <v>0.08</v>
      </c>
      <c r="BJ222" s="29">
        <v>0.9</v>
      </c>
      <c r="BK222" s="29">
        <v>0.2</v>
      </c>
      <c r="BL222" s="41"/>
      <c r="BM222" s="29">
        <v>125</v>
      </c>
      <c r="BN222" s="41"/>
      <c r="BO222" s="29">
        <v>0.2</v>
      </c>
      <c r="BP222" s="29">
        <v>65</v>
      </c>
      <c r="BQ222" s="29">
        <v>14</v>
      </c>
      <c r="BS222" s="15"/>
      <c r="BT222" s="15"/>
      <c r="BU222" s="15"/>
      <c r="BV222" s="15"/>
      <c r="BW222" s="15"/>
      <c r="BX222" s="15"/>
      <c r="BY222" s="15"/>
      <c r="BZ222" s="15"/>
      <c r="CA222" s="15"/>
      <c r="CB222" s="15"/>
      <c r="CC222" s="15"/>
      <c r="CD222" s="15"/>
      <c r="CE222" s="15"/>
      <c r="CF222" s="15"/>
      <c r="CG222" s="15"/>
      <c r="CH222" s="15"/>
      <c r="CI222" s="15"/>
      <c r="CJ222" s="15"/>
      <c r="CK222" s="15"/>
      <c r="CL222" s="15"/>
      <c r="CM222" s="15"/>
      <c r="CN222" s="15"/>
      <c r="CO222" s="15"/>
      <c r="CP222" s="15"/>
      <c r="CQ222" s="15"/>
      <c r="CR222" s="15"/>
      <c r="CS222" s="15"/>
      <c r="CT222" s="15"/>
      <c r="CU222" s="15"/>
      <c r="CV222" s="15"/>
      <c r="CW222" s="15"/>
      <c r="CX222" s="15"/>
      <c r="CY222" s="15"/>
      <c r="CZ222" s="15"/>
      <c r="DA222" s="15"/>
      <c r="DB222" s="15"/>
      <c r="DC222" s="15"/>
      <c r="DD222" s="15"/>
      <c r="DE222" s="15"/>
      <c r="DF222" s="15"/>
      <c r="DG222" s="15"/>
      <c r="DH222" s="15"/>
      <c r="DI222" s="15"/>
      <c r="DJ222" s="15"/>
      <c r="DK222" s="15"/>
      <c r="DL222" s="15"/>
      <c r="DM222" s="15"/>
      <c r="DN222" s="15"/>
      <c r="DO222" s="15"/>
    </row>
    <row r="223" spans="1:119">
      <c r="A223" s="46" t="s">
        <v>78</v>
      </c>
      <c r="B223" s="47" t="s">
        <v>449</v>
      </c>
      <c r="C223" s="55" t="s">
        <v>450</v>
      </c>
      <c r="D223" s="48" t="s">
        <v>402</v>
      </c>
      <c r="E223" s="49" t="s">
        <v>286</v>
      </c>
      <c r="F223" s="50" t="s">
        <v>86</v>
      </c>
      <c r="G223" s="29">
        <v>0.81</v>
      </c>
      <c r="H223" s="29">
        <v>0.2</v>
      </c>
      <c r="I223" s="29">
        <v>1.34</v>
      </c>
      <c r="J223" s="29">
        <v>3.86</v>
      </c>
      <c r="K223" s="29">
        <v>0.5</v>
      </c>
      <c r="L223" s="30">
        <v>9.8000000000000004E-2</v>
      </c>
      <c r="M223" s="29">
        <v>31</v>
      </c>
      <c r="N223" s="41"/>
      <c r="O223" s="29">
        <v>0.09</v>
      </c>
      <c r="P223" s="29">
        <v>0.7</v>
      </c>
      <c r="Q223" s="29"/>
      <c r="R223" s="29">
        <v>3.71</v>
      </c>
      <c r="S223" s="29">
        <v>5.16</v>
      </c>
      <c r="T223" s="29">
        <v>14</v>
      </c>
      <c r="U223" s="41"/>
      <c r="V223" s="29">
        <v>79</v>
      </c>
      <c r="W223" s="29">
        <v>2639</v>
      </c>
      <c r="X223" s="29">
        <v>0.42</v>
      </c>
      <c r="Y223" s="29">
        <v>186</v>
      </c>
      <c r="Z223" s="41"/>
      <c r="AA223" s="29">
        <v>7.54</v>
      </c>
      <c r="AB223" s="29">
        <v>10.93</v>
      </c>
      <c r="AC223" s="29">
        <v>1.7999999999999999E-2</v>
      </c>
      <c r="AD223" s="29">
        <v>0.19</v>
      </c>
      <c r="AE223" s="29">
        <v>4</v>
      </c>
      <c r="AF223" s="29">
        <v>8</v>
      </c>
      <c r="AG223" s="29"/>
      <c r="AH223" s="29">
        <v>13.77</v>
      </c>
      <c r="AI223" s="29">
        <v>23.3</v>
      </c>
      <c r="AJ223" s="29">
        <v>1467</v>
      </c>
      <c r="AK223" s="29">
        <v>0.2</v>
      </c>
      <c r="AL223" s="29">
        <v>0.4</v>
      </c>
      <c r="AM223" s="29"/>
      <c r="AN223" s="29"/>
      <c r="AO223" s="29">
        <v>0.9</v>
      </c>
      <c r="AP223" s="41"/>
      <c r="AQ223" s="29">
        <v>355</v>
      </c>
      <c r="AR223" s="29"/>
      <c r="AS223" s="29">
        <v>75</v>
      </c>
      <c r="AT223" s="29">
        <v>3</v>
      </c>
      <c r="AU223" s="29">
        <v>0.29699999999999999</v>
      </c>
      <c r="AV223" s="29">
        <v>0.377</v>
      </c>
      <c r="AW223" s="29">
        <v>7</v>
      </c>
      <c r="AX223" s="29">
        <v>3.7999999999999999E-2</v>
      </c>
      <c r="AY223" s="29">
        <v>4.7E-2</v>
      </c>
      <c r="AZ223" s="41"/>
      <c r="BA223" s="41"/>
      <c r="BB223" s="29">
        <v>0.13</v>
      </c>
      <c r="BC223" s="29"/>
      <c r="BD223" s="29">
        <v>53.27</v>
      </c>
      <c r="BE223" s="29">
        <v>0.2</v>
      </c>
      <c r="BF223" s="29">
        <v>0.08</v>
      </c>
      <c r="BG223" s="28">
        <v>407</v>
      </c>
      <c r="BH223" s="29">
        <v>0.19</v>
      </c>
      <c r="BI223" s="41">
        <v>0.06</v>
      </c>
      <c r="BJ223" s="29">
        <v>1</v>
      </c>
      <c r="BK223" s="29">
        <v>0.3</v>
      </c>
      <c r="BL223" s="41"/>
      <c r="BM223" s="29">
        <v>131</v>
      </c>
      <c r="BN223" s="41"/>
      <c r="BO223" s="29">
        <v>0.2</v>
      </c>
      <c r="BP223" s="29">
        <v>66</v>
      </c>
      <c r="BQ223" s="29">
        <v>5</v>
      </c>
      <c r="BS223" s="15"/>
      <c r="BT223" s="15"/>
      <c r="BU223" s="15"/>
      <c r="BV223" s="15"/>
      <c r="BW223" s="15"/>
      <c r="BX223" s="15"/>
      <c r="BY223" s="15"/>
      <c r="BZ223" s="15"/>
      <c r="CA223" s="15"/>
      <c r="CB223" s="15"/>
      <c r="CC223" s="15"/>
      <c r="CD223" s="15"/>
      <c r="CE223" s="15"/>
      <c r="CF223" s="15"/>
      <c r="CG223" s="15"/>
      <c r="CH223" s="15"/>
      <c r="CI223" s="15"/>
      <c r="CJ223" s="15"/>
      <c r="CK223" s="15"/>
      <c r="CL223" s="15"/>
      <c r="CM223" s="15"/>
      <c r="CN223" s="15"/>
      <c r="CO223" s="15"/>
      <c r="CP223" s="15"/>
      <c r="CQ223" s="15"/>
      <c r="CR223" s="15"/>
      <c r="CS223" s="15"/>
      <c r="CT223" s="15"/>
      <c r="CU223" s="15"/>
      <c r="CV223" s="15"/>
      <c r="CW223" s="15"/>
      <c r="CX223" s="15"/>
      <c r="CY223" s="15"/>
      <c r="CZ223" s="15"/>
      <c r="DA223" s="15"/>
      <c r="DB223" s="15"/>
      <c r="DC223" s="15"/>
      <c r="DD223" s="15"/>
      <c r="DE223" s="15"/>
      <c r="DF223" s="15"/>
      <c r="DG223" s="15"/>
      <c r="DH223" s="15"/>
      <c r="DI223" s="15"/>
      <c r="DJ223" s="15"/>
      <c r="DK223" s="15"/>
      <c r="DL223" s="15"/>
      <c r="DM223" s="15"/>
      <c r="DN223" s="15"/>
      <c r="DO223" s="15"/>
    </row>
    <row r="224" spans="1:119">
      <c r="A224" s="24" t="s">
        <v>78</v>
      </c>
      <c r="B224" s="47" t="s">
        <v>203</v>
      </c>
      <c r="C224" s="55" t="s">
        <v>204</v>
      </c>
      <c r="D224" s="48" t="s">
        <v>171</v>
      </c>
      <c r="E224" s="49" t="s">
        <v>91</v>
      </c>
      <c r="F224" s="50" t="s">
        <v>86</v>
      </c>
      <c r="G224" s="29"/>
      <c r="H224" s="29">
        <v>0.09</v>
      </c>
      <c r="I224" s="29">
        <v>3310</v>
      </c>
      <c r="J224" s="29">
        <v>6.81</v>
      </c>
      <c r="K224" s="29">
        <v>52</v>
      </c>
      <c r="L224" s="30">
        <v>0.151</v>
      </c>
      <c r="M224" s="29">
        <v>114</v>
      </c>
      <c r="N224" s="41"/>
      <c r="O224" s="29">
        <v>4</v>
      </c>
      <c r="P224" s="29">
        <v>0.4</v>
      </c>
      <c r="Q224" s="29"/>
      <c r="R224" s="29">
        <v>0.2112</v>
      </c>
      <c r="S224" s="29">
        <v>0.28000000000000003</v>
      </c>
      <c r="T224" s="29">
        <v>48</v>
      </c>
      <c r="U224" s="41"/>
      <c r="V224" s="29">
        <v>20</v>
      </c>
      <c r="W224" s="29">
        <v>447</v>
      </c>
      <c r="X224" s="29"/>
      <c r="Y224" s="29">
        <v>49</v>
      </c>
      <c r="Z224" s="41"/>
      <c r="AA224" s="29">
        <v>1.34</v>
      </c>
      <c r="AB224" s="29">
        <v>1.97</v>
      </c>
      <c r="AC224" s="29"/>
      <c r="AD224" s="29">
        <v>0.65</v>
      </c>
      <c r="AE224" s="29">
        <v>171</v>
      </c>
      <c r="AF224" s="29">
        <v>25</v>
      </c>
      <c r="AG224" s="29"/>
      <c r="AH224" s="29">
        <v>1869</v>
      </c>
      <c r="AI224" s="29">
        <v>0.32</v>
      </c>
      <c r="AJ224" s="29">
        <v>294</v>
      </c>
      <c r="AK224" s="29"/>
      <c r="AL224" s="29">
        <v>2</v>
      </c>
      <c r="AM224" s="29"/>
      <c r="AN224" s="29"/>
      <c r="AO224" s="29">
        <v>4</v>
      </c>
      <c r="AP224" s="41">
        <v>18</v>
      </c>
      <c r="AQ224" s="29">
        <v>1006</v>
      </c>
      <c r="AR224" s="29"/>
      <c r="AS224" s="29">
        <v>131</v>
      </c>
      <c r="AT224" s="29">
        <v>62</v>
      </c>
      <c r="AU224" s="29"/>
      <c r="AV224" s="29"/>
      <c r="AW224" s="29">
        <v>38</v>
      </c>
      <c r="AX224" s="29"/>
      <c r="AY224" s="29"/>
      <c r="AZ224" s="41">
        <v>1</v>
      </c>
      <c r="BA224" s="41"/>
      <c r="BB224" s="29"/>
      <c r="BC224" s="29">
        <v>2.71</v>
      </c>
      <c r="BD224" s="29">
        <v>86.83</v>
      </c>
      <c r="BE224" s="29">
        <v>2</v>
      </c>
      <c r="BF224" s="29">
        <v>0.9</v>
      </c>
      <c r="BG224" s="31"/>
      <c r="BH224" s="29">
        <v>0.27</v>
      </c>
      <c r="BI224" s="41">
        <v>0.4</v>
      </c>
      <c r="BJ224" s="29">
        <v>10</v>
      </c>
      <c r="BK224" s="29"/>
      <c r="BL224" s="41"/>
      <c r="BM224" s="29">
        <v>45</v>
      </c>
      <c r="BN224" s="41"/>
      <c r="BO224" s="29"/>
      <c r="BP224" s="29">
        <v>61</v>
      </c>
      <c r="BQ224" s="29">
        <v>97</v>
      </c>
      <c r="BS224" s="15"/>
      <c r="BT224" s="15"/>
      <c r="BU224" s="15"/>
      <c r="BV224" s="15"/>
      <c r="BW224" s="15"/>
      <c r="BX224" s="15"/>
      <c r="BY224" s="15"/>
      <c r="BZ224" s="15"/>
      <c r="CA224" s="15"/>
      <c r="CB224" s="15"/>
      <c r="CC224" s="15"/>
      <c r="CD224" s="15"/>
      <c r="CE224" s="15"/>
      <c r="CF224" s="15"/>
      <c r="CG224" s="15"/>
      <c r="CH224" s="15"/>
      <c r="CI224" s="15"/>
      <c r="CJ224" s="15"/>
      <c r="CK224" s="15"/>
      <c r="CL224" s="15"/>
      <c r="CM224" s="15"/>
      <c r="CN224" s="15"/>
      <c r="CO224" s="15"/>
      <c r="CP224" s="15"/>
      <c r="CQ224" s="15"/>
      <c r="CR224" s="15"/>
      <c r="CS224" s="15"/>
      <c r="CT224" s="15"/>
      <c r="CU224" s="15"/>
      <c r="CV224" s="15"/>
      <c r="CW224" s="15"/>
      <c r="CX224" s="15"/>
      <c r="CY224" s="15"/>
      <c r="CZ224" s="15"/>
      <c r="DA224" s="15"/>
      <c r="DB224" s="15"/>
      <c r="DC224" s="15"/>
      <c r="DD224" s="15"/>
      <c r="DE224" s="15"/>
      <c r="DF224" s="15"/>
      <c r="DG224" s="15"/>
      <c r="DH224" s="15"/>
      <c r="DI224" s="15"/>
      <c r="DJ224" s="15"/>
      <c r="DK224" s="15"/>
      <c r="DL224" s="15"/>
      <c r="DM224" s="15"/>
      <c r="DN224" s="15"/>
      <c r="DO224" s="15"/>
    </row>
    <row r="225" spans="1:119" customFormat="1">
      <c r="A225" s="46" t="s">
        <v>78</v>
      </c>
      <c r="B225" s="47" t="s">
        <v>206</v>
      </c>
      <c r="C225" s="55" t="s">
        <v>207</v>
      </c>
      <c r="D225" s="48" t="s">
        <v>171</v>
      </c>
      <c r="E225" s="49" t="s">
        <v>91</v>
      </c>
      <c r="F225" s="50" t="s">
        <v>86</v>
      </c>
      <c r="G225" s="29"/>
      <c r="H225" s="29">
        <v>0.1</v>
      </c>
      <c r="I225" s="29">
        <v>3740</v>
      </c>
      <c r="J225" s="29">
        <v>7.5</v>
      </c>
      <c r="K225" s="29">
        <v>36</v>
      </c>
      <c r="L225" s="30">
        <v>0.29799999999999999</v>
      </c>
      <c r="M225" s="29">
        <v>106</v>
      </c>
      <c r="N225" s="41"/>
      <c r="O225" s="29">
        <v>1</v>
      </c>
      <c r="P225" s="29">
        <v>0.3</v>
      </c>
      <c r="Q225" s="29"/>
      <c r="R225" s="29">
        <v>0.28000000000000003</v>
      </c>
      <c r="S225" s="29">
        <v>0.38</v>
      </c>
      <c r="T225" s="29">
        <v>46</v>
      </c>
      <c r="U225" s="41"/>
      <c r="V225" s="29">
        <v>16</v>
      </c>
      <c r="W225" s="29">
        <v>371</v>
      </c>
      <c r="X225" s="29"/>
      <c r="Y225" s="29">
        <v>115</v>
      </c>
      <c r="Z225" s="41"/>
      <c r="AA225" s="29">
        <v>2.4500000000000002</v>
      </c>
      <c r="AB225" s="29">
        <v>3.5</v>
      </c>
      <c r="AC225" s="29"/>
      <c r="AD225" s="29">
        <v>0.72</v>
      </c>
      <c r="AE225" s="29">
        <v>36</v>
      </c>
      <c r="AF225" s="29">
        <v>23</v>
      </c>
      <c r="AG225" s="29"/>
      <c r="AH225" s="29">
        <v>2929</v>
      </c>
      <c r="AI225" s="29">
        <v>0.49</v>
      </c>
      <c r="AJ225" s="29">
        <v>218</v>
      </c>
      <c r="AK225" s="29"/>
      <c r="AL225" s="29">
        <v>2</v>
      </c>
      <c r="AM225" s="29"/>
      <c r="AN225" s="29">
        <v>0.15</v>
      </c>
      <c r="AO225" s="29">
        <v>3</v>
      </c>
      <c r="AP225" s="41">
        <v>17</v>
      </c>
      <c r="AQ225" s="29">
        <v>64</v>
      </c>
      <c r="AR225" s="29"/>
      <c r="AS225" s="29">
        <v>100</v>
      </c>
      <c r="AT225" s="29">
        <v>19</v>
      </c>
      <c r="AU225" s="29"/>
      <c r="AV225" s="29"/>
      <c r="AW225" s="29">
        <v>29</v>
      </c>
      <c r="AX225" s="29"/>
      <c r="AY225" s="29"/>
      <c r="AZ225" s="41">
        <v>0.7</v>
      </c>
      <c r="BA225" s="41"/>
      <c r="BB225" s="29"/>
      <c r="BC225" s="29">
        <v>2.73</v>
      </c>
      <c r="BD225" s="29">
        <v>84.95</v>
      </c>
      <c r="BE225" s="29">
        <v>1</v>
      </c>
      <c r="BF225" s="29">
        <v>0.4</v>
      </c>
      <c r="BG225" s="31"/>
      <c r="BH225" s="29">
        <v>0.24</v>
      </c>
      <c r="BI225" s="41">
        <v>0.3</v>
      </c>
      <c r="BJ225" s="29">
        <v>6</v>
      </c>
      <c r="BK225" s="29"/>
      <c r="BL225" s="41"/>
      <c r="BM225" s="29">
        <v>39</v>
      </c>
      <c r="BN225" s="41"/>
      <c r="BO225" s="29">
        <v>0.7</v>
      </c>
      <c r="BP225" s="29">
        <v>27</v>
      </c>
      <c r="BQ225" s="29">
        <v>78</v>
      </c>
      <c r="BR225" s="2"/>
    </row>
    <row r="226" spans="1:119">
      <c r="A226" s="46" t="s">
        <v>78</v>
      </c>
      <c r="B226" s="47" t="s">
        <v>209</v>
      </c>
      <c r="C226" s="55" t="s">
        <v>210</v>
      </c>
      <c r="D226" s="48" t="s">
        <v>112</v>
      </c>
      <c r="E226" s="49" t="s">
        <v>124</v>
      </c>
      <c r="F226" s="50" t="s">
        <v>86</v>
      </c>
      <c r="G226" s="29"/>
      <c r="H226" s="29">
        <v>0.1</v>
      </c>
      <c r="I226" s="29"/>
      <c r="J226" s="29">
        <v>14.43</v>
      </c>
      <c r="K226" s="29">
        <v>22</v>
      </c>
      <c r="L226" s="30">
        <v>0.25</v>
      </c>
      <c r="M226" s="29">
        <v>712</v>
      </c>
      <c r="N226" s="41"/>
      <c r="O226" s="29">
        <v>2</v>
      </c>
      <c r="P226" s="29">
        <v>0.06</v>
      </c>
      <c r="Q226" s="29">
        <v>1.35</v>
      </c>
      <c r="R226" s="29">
        <v>3.34</v>
      </c>
      <c r="S226" s="29">
        <v>4.75</v>
      </c>
      <c r="T226" s="29">
        <v>67</v>
      </c>
      <c r="U226" s="41"/>
      <c r="V226" s="29">
        <v>16</v>
      </c>
      <c r="W226" s="29">
        <v>87</v>
      </c>
      <c r="X226" s="29"/>
      <c r="Y226" s="29">
        <v>50</v>
      </c>
      <c r="Z226" s="41"/>
      <c r="AA226" s="29">
        <v>3.48</v>
      </c>
      <c r="AB226" s="29">
        <v>5.1100000000000003</v>
      </c>
      <c r="AC226" s="29"/>
      <c r="AD226" s="29">
        <v>2.27</v>
      </c>
      <c r="AE226" s="29">
        <v>24</v>
      </c>
      <c r="AF226" s="29">
        <v>34</v>
      </c>
      <c r="AG226" s="29">
        <v>7.14</v>
      </c>
      <c r="AH226" s="29">
        <v>16200</v>
      </c>
      <c r="AI226" s="29">
        <v>2.83</v>
      </c>
      <c r="AJ226" s="29">
        <v>589</v>
      </c>
      <c r="AK226" s="29">
        <v>7.8E-2</v>
      </c>
      <c r="AL226" s="29">
        <v>1</v>
      </c>
      <c r="AM226" s="29"/>
      <c r="AN226" s="29">
        <v>4.1399999999999997</v>
      </c>
      <c r="AO226" s="29">
        <v>12</v>
      </c>
      <c r="AP226" s="41">
        <v>30</v>
      </c>
      <c r="AQ226" s="29">
        <v>47</v>
      </c>
      <c r="AR226" s="29">
        <v>0.22</v>
      </c>
      <c r="AS226" s="29">
        <v>932</v>
      </c>
      <c r="AT226" s="29">
        <v>7</v>
      </c>
      <c r="AU226" s="29"/>
      <c r="AV226" s="29"/>
      <c r="AW226" s="29">
        <v>58</v>
      </c>
      <c r="AX226" s="29"/>
      <c r="AY226" s="29"/>
      <c r="AZ226" s="41">
        <v>4</v>
      </c>
      <c r="BA226" s="41"/>
      <c r="BB226" s="29">
        <v>0.19</v>
      </c>
      <c r="BC226" s="29">
        <v>2.71</v>
      </c>
      <c r="BD226" s="29">
        <v>58.23</v>
      </c>
      <c r="BE226" s="29"/>
      <c r="BF226" s="29">
        <v>7</v>
      </c>
      <c r="BG226" s="31"/>
      <c r="BH226" s="29">
        <v>0.56999999999999995</v>
      </c>
      <c r="BI226" s="41">
        <v>0.3</v>
      </c>
      <c r="BJ226" s="29">
        <v>5</v>
      </c>
      <c r="BK226" s="29">
        <v>2</v>
      </c>
      <c r="BL226" s="41"/>
      <c r="BM226" s="29">
        <v>96</v>
      </c>
      <c r="BN226" s="41"/>
      <c r="BO226" s="29">
        <v>12</v>
      </c>
      <c r="BP226" s="29">
        <v>65</v>
      </c>
      <c r="BQ226" s="29"/>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c r="DM226" s="15"/>
      <c r="DN226" s="15"/>
      <c r="DO226" s="15"/>
    </row>
    <row r="227" spans="1:119">
      <c r="A227" s="24" t="s">
        <v>78</v>
      </c>
      <c r="B227" s="25" t="s">
        <v>218</v>
      </c>
      <c r="C227" s="53" t="s">
        <v>219</v>
      </c>
      <c r="D227" s="26" t="s">
        <v>112</v>
      </c>
      <c r="E227" s="27" t="s">
        <v>124</v>
      </c>
      <c r="F227" s="26" t="s">
        <v>86</v>
      </c>
      <c r="G227" s="45"/>
      <c r="H227" s="29">
        <v>2</v>
      </c>
      <c r="I227" s="29">
        <v>2.88</v>
      </c>
      <c r="J227" s="29">
        <v>5.58</v>
      </c>
      <c r="K227" s="29">
        <v>3590</v>
      </c>
      <c r="L227" s="44">
        <v>2.79</v>
      </c>
      <c r="M227" s="29">
        <v>63</v>
      </c>
      <c r="N227" s="45"/>
      <c r="O227" s="29">
        <v>0.5</v>
      </c>
      <c r="P227" s="29">
        <v>0.3</v>
      </c>
      <c r="Q227" s="29">
        <v>3.12</v>
      </c>
      <c r="R227" s="29">
        <v>4.05</v>
      </c>
      <c r="S227" s="29">
        <v>5.6</v>
      </c>
      <c r="T227" s="29">
        <v>22</v>
      </c>
      <c r="U227" s="45"/>
      <c r="V227" s="29">
        <v>48</v>
      </c>
      <c r="W227" s="29">
        <v>417</v>
      </c>
      <c r="X227" s="45">
        <v>7.9000000000000001E-2</v>
      </c>
      <c r="Y227" s="44"/>
      <c r="Z227" s="45"/>
      <c r="AA227" s="29">
        <v>11.52</v>
      </c>
      <c r="AB227" s="29">
        <v>16.91</v>
      </c>
      <c r="AC227" s="45"/>
      <c r="AD227" s="29">
        <v>0.5</v>
      </c>
      <c r="AE227" s="29">
        <v>19</v>
      </c>
      <c r="AF227" s="29">
        <v>11</v>
      </c>
      <c r="AG227" s="29"/>
      <c r="AH227" s="44"/>
      <c r="AI227" s="29">
        <v>3.4</v>
      </c>
      <c r="AJ227" s="44">
        <v>2313</v>
      </c>
      <c r="AK227" s="29">
        <v>0.31</v>
      </c>
      <c r="AL227" s="29">
        <v>2</v>
      </c>
      <c r="AM227" s="29"/>
      <c r="AN227" s="29"/>
      <c r="AO227" s="29">
        <v>1</v>
      </c>
      <c r="AP227" s="45">
        <v>12</v>
      </c>
      <c r="AQ227" s="29">
        <v>306</v>
      </c>
      <c r="AR227" s="29">
        <v>5.8999999999999997E-2</v>
      </c>
      <c r="AS227" s="29">
        <v>258</v>
      </c>
      <c r="AT227" s="29">
        <v>405</v>
      </c>
      <c r="AU227" s="45"/>
      <c r="AV227" s="45"/>
      <c r="AW227" s="29">
        <v>16</v>
      </c>
      <c r="AX227" s="45"/>
      <c r="AY227" s="45"/>
      <c r="AZ227" s="45">
        <v>138</v>
      </c>
      <c r="BA227" s="45"/>
      <c r="BB227" s="29">
        <v>3.12</v>
      </c>
      <c r="BC227" s="29">
        <v>2.94</v>
      </c>
      <c r="BD227" s="29">
        <v>52.03</v>
      </c>
      <c r="BE227" s="29">
        <v>1</v>
      </c>
      <c r="BF227" s="29"/>
      <c r="BG227" s="97"/>
      <c r="BH227" s="29">
        <v>0.25</v>
      </c>
      <c r="BI227" s="29"/>
      <c r="BJ227" s="29">
        <v>2</v>
      </c>
      <c r="BK227" s="29">
        <v>0.8</v>
      </c>
      <c r="BL227" s="45"/>
      <c r="BM227" s="29">
        <v>54</v>
      </c>
      <c r="BN227" s="45"/>
      <c r="BO227" s="29"/>
      <c r="BP227" s="29">
        <v>912</v>
      </c>
      <c r="BQ227" s="29">
        <v>34</v>
      </c>
      <c r="BS227" s="15"/>
      <c r="BT227" s="15"/>
      <c r="BU227" s="15"/>
      <c r="BV227" s="15"/>
      <c r="BW227" s="15"/>
      <c r="BX227" s="15"/>
      <c r="BY227" s="15"/>
      <c r="BZ227" s="15"/>
      <c r="CA227" s="15"/>
      <c r="CB227" s="15"/>
      <c r="CC227" s="15"/>
      <c r="CD227" s="15"/>
      <c r="CE227" s="15"/>
      <c r="CF227" s="15"/>
      <c r="CG227" s="15"/>
      <c r="CH227" s="15"/>
      <c r="CI227" s="15"/>
      <c r="CJ227" s="15"/>
      <c r="CK227" s="15"/>
      <c r="CL227" s="15"/>
      <c r="CM227" s="15"/>
      <c r="CN227" s="15"/>
      <c r="CO227" s="15"/>
      <c r="CP227" s="15"/>
      <c r="CQ227" s="15"/>
      <c r="CR227" s="15"/>
      <c r="CS227" s="15"/>
      <c r="CT227" s="15"/>
      <c r="CU227" s="15"/>
      <c r="CV227" s="15"/>
      <c r="CW227" s="15"/>
      <c r="CX227" s="15"/>
      <c r="CY227" s="15"/>
      <c r="CZ227" s="15"/>
      <c r="DA227" s="15"/>
      <c r="DB227" s="15"/>
      <c r="DC227" s="15"/>
      <c r="DD227" s="15"/>
      <c r="DE227" s="15"/>
      <c r="DF227" s="15"/>
      <c r="DG227" s="15"/>
      <c r="DH227" s="15"/>
      <c r="DI227" s="15"/>
      <c r="DJ227" s="15"/>
      <c r="DK227" s="15"/>
      <c r="DL227" s="15"/>
      <c r="DM227" s="15"/>
      <c r="DN227" s="15"/>
      <c r="DO227" s="15"/>
    </row>
    <row r="228" spans="1:119">
      <c r="A228" s="24" t="s">
        <v>78</v>
      </c>
      <c r="B228" s="25" t="s">
        <v>212</v>
      </c>
      <c r="C228" s="53" t="s">
        <v>213</v>
      </c>
      <c r="D228" s="26" t="s">
        <v>112</v>
      </c>
      <c r="E228" s="27" t="s">
        <v>124</v>
      </c>
      <c r="F228" s="26" t="s">
        <v>214</v>
      </c>
      <c r="G228" s="45"/>
      <c r="H228" s="29">
        <v>0.2</v>
      </c>
      <c r="I228" s="29"/>
      <c r="J228" s="29">
        <v>1.73</v>
      </c>
      <c r="K228" s="29">
        <v>2</v>
      </c>
      <c r="L228" s="30">
        <v>0.86699999999999999</v>
      </c>
      <c r="M228" s="29"/>
      <c r="N228" s="45"/>
      <c r="O228" s="29"/>
      <c r="P228" s="29">
        <v>35</v>
      </c>
      <c r="Q228" s="29"/>
      <c r="R228" s="29">
        <v>25</v>
      </c>
      <c r="S228" s="29">
        <v>36.9</v>
      </c>
      <c r="T228" s="29"/>
      <c r="U228" s="45"/>
      <c r="V228" s="29"/>
      <c r="W228" s="29"/>
      <c r="X228" s="45"/>
      <c r="Y228" s="30">
        <v>187</v>
      </c>
      <c r="Z228" s="45"/>
      <c r="AA228" s="29">
        <v>1.61</v>
      </c>
      <c r="AB228" s="29"/>
      <c r="AC228" s="45"/>
      <c r="AD228" s="29">
        <v>0.5</v>
      </c>
      <c r="AE228" s="29">
        <v>94</v>
      </c>
      <c r="AF228" s="29"/>
      <c r="AG228" s="29">
        <v>37.36</v>
      </c>
      <c r="AH228" s="30"/>
      <c r="AI228" s="29">
        <v>9.6199999999999992</v>
      </c>
      <c r="AJ228" s="30">
        <v>3035</v>
      </c>
      <c r="AK228" s="29">
        <v>0.42</v>
      </c>
      <c r="AL228" s="29">
        <v>17</v>
      </c>
      <c r="AM228" s="29"/>
      <c r="AN228" s="29"/>
      <c r="AO228" s="29">
        <v>7</v>
      </c>
      <c r="AP228" s="45"/>
      <c r="AQ228" s="29"/>
      <c r="AR228" s="29">
        <v>0.15</v>
      </c>
      <c r="AS228" s="29">
        <v>708</v>
      </c>
      <c r="AT228" s="29"/>
      <c r="AU228" s="45"/>
      <c r="AV228" s="45"/>
      <c r="AW228" s="29"/>
      <c r="AX228" s="45"/>
      <c r="AY228" s="45"/>
      <c r="AZ228" s="45"/>
      <c r="BA228" s="45"/>
      <c r="BB228" s="29">
        <v>0.22</v>
      </c>
      <c r="BC228" s="29">
        <v>2.83</v>
      </c>
      <c r="BD228" s="29">
        <v>9.2200000000000006</v>
      </c>
      <c r="BE228" s="29"/>
      <c r="BF228" s="29"/>
      <c r="BG228" s="31">
        <v>1034</v>
      </c>
      <c r="BH228" s="29">
        <v>0.18</v>
      </c>
      <c r="BI228" s="29">
        <v>0.5</v>
      </c>
      <c r="BJ228" s="29"/>
      <c r="BK228" s="29">
        <v>2</v>
      </c>
      <c r="BL228" s="45"/>
      <c r="BM228" s="29">
        <v>20</v>
      </c>
      <c r="BN228" s="45"/>
      <c r="BO228" s="29"/>
      <c r="BP228" s="28">
        <v>27</v>
      </c>
      <c r="BQ228" s="29"/>
      <c r="BS228" s="15"/>
      <c r="BT228" s="15"/>
      <c r="BU228" s="15"/>
      <c r="BV228" s="15"/>
      <c r="BW228" s="15"/>
      <c r="BX228" s="15"/>
      <c r="BY228" s="15"/>
      <c r="BZ228" s="15"/>
      <c r="CA228" s="15"/>
      <c r="CB228" s="15"/>
      <c r="CC228" s="15"/>
      <c r="CD228" s="15"/>
      <c r="CE228" s="15"/>
      <c r="CF228" s="15"/>
      <c r="CG228" s="15"/>
      <c r="CH228" s="15"/>
      <c r="CI228" s="15"/>
      <c r="CJ228" s="15"/>
      <c r="CK228" s="15"/>
      <c r="CL228" s="15"/>
      <c r="CM228" s="15"/>
      <c r="CN228" s="15"/>
      <c r="CO228" s="15"/>
      <c r="CP228" s="15"/>
      <c r="CQ228" s="15"/>
      <c r="CR228" s="15"/>
      <c r="CS228" s="15"/>
      <c r="CT228" s="15"/>
      <c r="CU228" s="15"/>
      <c r="CV228" s="15"/>
      <c r="CW228" s="15"/>
      <c r="CX228" s="15"/>
      <c r="CY228" s="15"/>
      <c r="CZ228" s="15"/>
      <c r="DA228" s="15"/>
      <c r="DB228" s="15"/>
      <c r="DC228" s="15"/>
      <c r="DD228" s="15"/>
      <c r="DE228" s="15"/>
      <c r="DF228" s="15"/>
      <c r="DG228" s="15"/>
      <c r="DH228" s="15"/>
      <c r="DI228" s="15"/>
      <c r="DJ228" s="15"/>
      <c r="DK228" s="15"/>
      <c r="DL228" s="15"/>
      <c r="DM228" s="15"/>
      <c r="DN228" s="15"/>
      <c r="DO228" s="15"/>
    </row>
    <row r="229" spans="1:119">
      <c r="A229" s="24" t="s">
        <v>215</v>
      </c>
      <c r="B229" s="25" t="s">
        <v>216</v>
      </c>
      <c r="C229" s="53" t="s">
        <v>217</v>
      </c>
      <c r="D229" s="26" t="s">
        <v>112</v>
      </c>
      <c r="E229" s="27" t="s">
        <v>124</v>
      </c>
      <c r="F229" s="26" t="s">
        <v>86</v>
      </c>
      <c r="G229" s="45"/>
      <c r="H229" s="29">
        <v>0.1</v>
      </c>
      <c r="I229" s="29">
        <v>1.68</v>
      </c>
      <c r="J229" s="29">
        <v>3.09</v>
      </c>
      <c r="K229" s="29">
        <v>2</v>
      </c>
      <c r="L229" s="30">
        <v>0.94499999999999995</v>
      </c>
      <c r="M229" s="29">
        <v>132</v>
      </c>
      <c r="N229" s="45"/>
      <c r="O229" s="29">
        <v>8</v>
      </c>
      <c r="P229" s="29">
        <v>37</v>
      </c>
      <c r="Q229" s="29">
        <v>8.82</v>
      </c>
      <c r="R229" s="29"/>
      <c r="S229" s="29">
        <v>41.03</v>
      </c>
      <c r="T229" s="29"/>
      <c r="U229" s="45"/>
      <c r="V229" s="29">
        <v>4</v>
      </c>
      <c r="W229" s="29">
        <v>100</v>
      </c>
      <c r="X229" s="45"/>
      <c r="Y229" s="30">
        <v>132</v>
      </c>
      <c r="Z229" s="45"/>
      <c r="AA229" s="29">
        <v>1.73</v>
      </c>
      <c r="AB229" s="29">
        <v>2.5099999999999998</v>
      </c>
      <c r="AC229" s="45"/>
      <c r="AD229" s="29">
        <v>0.87</v>
      </c>
      <c r="AE229" s="29">
        <v>103</v>
      </c>
      <c r="AF229" s="29"/>
      <c r="AG229" s="29">
        <v>32.89</v>
      </c>
      <c r="AH229" s="30">
        <v>2.0699999999999998</v>
      </c>
      <c r="AI229" s="29">
        <v>3.57</v>
      </c>
      <c r="AJ229" s="30">
        <v>2732</v>
      </c>
      <c r="AK229" s="29"/>
      <c r="AL229" s="29">
        <v>3</v>
      </c>
      <c r="AM229" s="29"/>
      <c r="AN229" s="29">
        <v>0.28999999999999998</v>
      </c>
      <c r="AO229" s="29"/>
      <c r="AP229" s="45"/>
      <c r="AQ229" s="29">
        <v>16</v>
      </c>
      <c r="AR229" s="29">
        <v>0.16</v>
      </c>
      <c r="AS229" s="29">
        <v>728</v>
      </c>
      <c r="AT229" s="29"/>
      <c r="AU229" s="45"/>
      <c r="AV229" s="45"/>
      <c r="AW229" s="29"/>
      <c r="AX229" s="45"/>
      <c r="AY229" s="45"/>
      <c r="AZ229" s="45">
        <v>0.5</v>
      </c>
      <c r="BA229" s="45"/>
      <c r="BB229" s="29"/>
      <c r="BC229" s="29">
        <v>2.78</v>
      </c>
      <c r="BD229" s="29">
        <v>13.99</v>
      </c>
      <c r="BE229" s="29"/>
      <c r="BF229" s="29"/>
      <c r="BG229" s="31">
        <v>895</v>
      </c>
      <c r="BH229" s="29">
        <v>0.16</v>
      </c>
      <c r="BI229" s="29">
        <v>0.7</v>
      </c>
      <c r="BJ229" s="29">
        <v>2</v>
      </c>
      <c r="BK229" s="29">
        <v>3</v>
      </c>
      <c r="BL229" s="45"/>
      <c r="BM229" s="29">
        <v>30</v>
      </c>
      <c r="BN229" s="45"/>
      <c r="BO229" s="29">
        <v>80</v>
      </c>
      <c r="BP229" s="28">
        <v>24</v>
      </c>
      <c r="BQ229" s="29"/>
      <c r="BS229" s="15"/>
      <c r="BT229" s="15"/>
      <c r="BU229" s="15"/>
      <c r="BV229" s="15"/>
      <c r="BW229" s="15"/>
      <c r="BX229" s="15"/>
      <c r="BY229" s="15"/>
      <c r="BZ229" s="15"/>
      <c r="CA229" s="15"/>
      <c r="CB229" s="15"/>
      <c r="CC229" s="15"/>
      <c r="CD229" s="15"/>
      <c r="CE229" s="15"/>
      <c r="CF229" s="15"/>
      <c r="CG229" s="15"/>
      <c r="CH229" s="15"/>
      <c r="CI229" s="15"/>
      <c r="CJ229" s="15"/>
      <c r="CK229" s="15"/>
      <c r="CL229" s="15"/>
      <c r="CM229" s="15"/>
      <c r="CN229" s="15"/>
      <c r="CO229" s="15"/>
      <c r="CP229" s="15"/>
      <c r="CQ229" s="15"/>
      <c r="CR229" s="15"/>
      <c r="CS229" s="15"/>
      <c r="CT229" s="15"/>
      <c r="CU229" s="15"/>
      <c r="CV229" s="15"/>
      <c r="CW229" s="15"/>
      <c r="CX229" s="15"/>
      <c r="CY229" s="15"/>
      <c r="CZ229" s="15"/>
      <c r="DA229" s="15"/>
      <c r="DB229" s="15"/>
      <c r="DC229" s="15"/>
      <c r="DD229" s="15"/>
      <c r="DE229" s="15"/>
      <c r="DF229" s="15"/>
      <c r="DG229" s="15"/>
      <c r="DH229" s="15"/>
      <c r="DI229" s="15"/>
      <c r="DJ229" s="15"/>
      <c r="DK229" s="15"/>
      <c r="DL229" s="15"/>
      <c r="DM229" s="15"/>
      <c r="DN229" s="15"/>
      <c r="DO229" s="15"/>
    </row>
    <row r="230" spans="1:119" customFormat="1">
      <c r="A230" s="24" t="s">
        <v>78</v>
      </c>
      <c r="B230" s="25" t="s">
        <v>228</v>
      </c>
      <c r="C230" s="53" t="s">
        <v>229</v>
      </c>
      <c r="D230" s="26" t="s">
        <v>90</v>
      </c>
      <c r="E230" s="27" t="s">
        <v>91</v>
      </c>
      <c r="F230" s="26" t="s">
        <v>83</v>
      </c>
      <c r="G230" s="45"/>
      <c r="H230" s="29">
        <v>6</v>
      </c>
      <c r="I230" s="29">
        <v>2.48</v>
      </c>
      <c r="J230" s="29"/>
      <c r="K230" s="29"/>
      <c r="L230" s="30">
        <v>57.44</v>
      </c>
      <c r="M230" s="29">
        <v>187</v>
      </c>
      <c r="N230" s="45"/>
      <c r="O230" s="29">
        <v>1</v>
      </c>
      <c r="P230" s="29">
        <v>4</v>
      </c>
      <c r="Q230" s="29">
        <v>4605</v>
      </c>
      <c r="R230" s="29">
        <v>1251</v>
      </c>
      <c r="S230" s="29"/>
      <c r="T230" s="29"/>
      <c r="U230" s="45"/>
      <c r="V230" s="29">
        <v>143</v>
      </c>
      <c r="W230" s="29"/>
      <c r="X230" s="45"/>
      <c r="Y230" s="30">
        <v>77</v>
      </c>
      <c r="Z230" s="45"/>
      <c r="AA230" s="29">
        <v>4.82</v>
      </c>
      <c r="AB230" s="29"/>
      <c r="AC230" s="45"/>
      <c r="AD230" s="29"/>
      <c r="AE230" s="29">
        <v>11</v>
      </c>
      <c r="AF230" s="29">
        <v>95</v>
      </c>
      <c r="AG230" s="29"/>
      <c r="AH230" s="30">
        <v>2720</v>
      </c>
      <c r="AI230" s="29"/>
      <c r="AJ230" s="30">
        <v>238</v>
      </c>
      <c r="AK230" s="29"/>
      <c r="AL230" s="29">
        <v>4</v>
      </c>
      <c r="AM230" s="29"/>
      <c r="AN230" s="29"/>
      <c r="AO230" s="29">
        <v>14</v>
      </c>
      <c r="AP230" s="45"/>
      <c r="AQ230" s="29">
        <v>288</v>
      </c>
      <c r="AR230" s="29"/>
      <c r="AS230" s="29">
        <v>249</v>
      </c>
      <c r="AT230" s="29">
        <v>1013</v>
      </c>
      <c r="AU230" s="45"/>
      <c r="AV230" s="45"/>
      <c r="AW230" s="29">
        <v>32</v>
      </c>
      <c r="AX230" s="45"/>
      <c r="AY230" s="45"/>
      <c r="AZ230" s="45">
        <v>11</v>
      </c>
      <c r="BA230" s="45"/>
      <c r="BB230" s="29">
        <v>3.29</v>
      </c>
      <c r="BC230" s="29">
        <v>2.74</v>
      </c>
      <c r="BD230" s="29"/>
      <c r="BE230" s="29">
        <v>2</v>
      </c>
      <c r="BF230" s="29">
        <v>6</v>
      </c>
      <c r="BG230" s="31"/>
      <c r="BH230" s="29"/>
      <c r="BI230" s="29"/>
      <c r="BJ230" s="29">
        <v>243</v>
      </c>
      <c r="BK230" s="29">
        <v>2380</v>
      </c>
      <c r="BL230" s="45"/>
      <c r="BM230" s="29">
        <v>32</v>
      </c>
      <c r="BN230" s="45"/>
      <c r="BO230" s="29">
        <v>1</v>
      </c>
      <c r="BP230" s="28">
        <v>303</v>
      </c>
      <c r="BQ230" s="29"/>
    </row>
    <row r="231" spans="1:119" customFormat="1">
      <c r="A231" s="24" t="s">
        <v>78</v>
      </c>
      <c r="B231" s="25" t="s">
        <v>232</v>
      </c>
      <c r="C231" s="53" t="s">
        <v>233</v>
      </c>
      <c r="D231" s="26" t="s">
        <v>98</v>
      </c>
      <c r="E231" s="27" t="s">
        <v>91</v>
      </c>
      <c r="F231" s="26" t="s">
        <v>163</v>
      </c>
      <c r="G231" s="45"/>
      <c r="H231" s="29"/>
      <c r="I231" s="29"/>
      <c r="J231" s="29">
        <v>8.5299999999999994</v>
      </c>
      <c r="K231" s="29">
        <v>34</v>
      </c>
      <c r="L231" s="44">
        <v>7.73</v>
      </c>
      <c r="M231" s="29">
        <v>447</v>
      </c>
      <c r="N231" s="45"/>
      <c r="O231" s="29">
        <v>1</v>
      </c>
      <c r="P231" s="29">
        <v>0.8</v>
      </c>
      <c r="Q231" s="29">
        <v>1678</v>
      </c>
      <c r="R231" s="29">
        <v>7514</v>
      </c>
      <c r="S231" s="29">
        <v>1.03</v>
      </c>
      <c r="T231" s="29">
        <v>41</v>
      </c>
      <c r="U231" s="45"/>
      <c r="V231" s="29">
        <v>34</v>
      </c>
      <c r="W231" s="29">
        <v>377</v>
      </c>
      <c r="X231" s="45"/>
      <c r="Y231" s="44">
        <v>61</v>
      </c>
      <c r="Z231" s="45"/>
      <c r="AA231" s="29">
        <v>3.68</v>
      </c>
      <c r="AB231" s="29">
        <v>5.21</v>
      </c>
      <c r="AC231" s="45"/>
      <c r="AD231" s="29">
        <v>1.51</v>
      </c>
      <c r="AE231" s="29">
        <v>33</v>
      </c>
      <c r="AF231" s="29">
        <v>21</v>
      </c>
      <c r="AG231" s="29"/>
      <c r="AH231" s="44">
        <v>1.26</v>
      </c>
      <c r="AI231" s="29">
        <v>2.14</v>
      </c>
      <c r="AJ231" s="44">
        <v>408</v>
      </c>
      <c r="AK231" s="29">
        <v>4.9000000000000002E-2</v>
      </c>
      <c r="AL231" s="29">
        <v>2</v>
      </c>
      <c r="AM231" s="29"/>
      <c r="AN231" s="29"/>
      <c r="AO231" s="29"/>
      <c r="AP231" s="45"/>
      <c r="AQ231" s="29">
        <v>141</v>
      </c>
      <c r="AR231" s="29">
        <v>0.06</v>
      </c>
      <c r="AS231" s="29">
        <v>263</v>
      </c>
      <c r="AT231" s="29">
        <v>80</v>
      </c>
      <c r="AU231" s="45"/>
      <c r="AV231" s="45"/>
      <c r="AW231" s="29">
        <v>68</v>
      </c>
      <c r="AX231" s="45"/>
      <c r="AY231" s="45"/>
      <c r="AZ231" s="45"/>
      <c r="BA231" s="45"/>
      <c r="BB231" s="29">
        <v>0.56000000000000005</v>
      </c>
      <c r="BC231" s="29">
        <v>2.72</v>
      </c>
      <c r="BD231" s="29">
        <v>75.760000000000005</v>
      </c>
      <c r="BE231" s="29">
        <v>1</v>
      </c>
      <c r="BF231" s="29">
        <v>1</v>
      </c>
      <c r="BG231" s="97">
        <v>2380</v>
      </c>
      <c r="BH231" s="29">
        <v>0.46</v>
      </c>
      <c r="BI231" s="29"/>
      <c r="BJ231" s="29">
        <v>9</v>
      </c>
      <c r="BK231" s="29">
        <v>44</v>
      </c>
      <c r="BL231" s="45">
        <v>0</v>
      </c>
      <c r="BM231" s="29">
        <v>68</v>
      </c>
      <c r="BN231" s="45"/>
      <c r="BO231" s="29"/>
      <c r="BP231" s="29">
        <v>99</v>
      </c>
      <c r="BQ231" s="29"/>
    </row>
    <row r="232" spans="1:119" customFormat="1">
      <c r="A232" s="24" t="s">
        <v>78</v>
      </c>
      <c r="B232" s="25" t="s">
        <v>234</v>
      </c>
      <c r="C232" s="53" t="s">
        <v>235</v>
      </c>
      <c r="D232" s="26" t="s">
        <v>98</v>
      </c>
      <c r="E232" s="27" t="s">
        <v>91</v>
      </c>
      <c r="F232" s="26" t="s">
        <v>163</v>
      </c>
      <c r="G232" s="45"/>
      <c r="H232" s="29">
        <v>1</v>
      </c>
      <c r="I232" s="29">
        <v>4.57</v>
      </c>
      <c r="J232" s="29">
        <v>8.7899999999999991</v>
      </c>
      <c r="K232" s="29"/>
      <c r="L232" s="44">
        <v>6.81</v>
      </c>
      <c r="M232" s="29">
        <v>367</v>
      </c>
      <c r="N232" s="120">
        <v>4.2000000000000003E-2</v>
      </c>
      <c r="O232" s="29">
        <v>1</v>
      </c>
      <c r="P232" s="29">
        <v>0.8</v>
      </c>
      <c r="Q232" s="29"/>
      <c r="R232" s="29">
        <v>5315</v>
      </c>
      <c r="S232" s="29">
        <v>0.7</v>
      </c>
      <c r="T232" s="29">
        <v>57</v>
      </c>
      <c r="U232" s="45"/>
      <c r="V232" s="29">
        <v>35</v>
      </c>
      <c r="W232" s="29">
        <v>395</v>
      </c>
      <c r="X232" s="45"/>
      <c r="Y232" s="44">
        <v>61</v>
      </c>
      <c r="Z232" s="45"/>
      <c r="AA232" s="29">
        <v>2.94</v>
      </c>
      <c r="AB232" s="29">
        <v>4.2699999999999996</v>
      </c>
      <c r="AC232" s="45"/>
      <c r="AD232" s="29">
        <v>1.55</v>
      </c>
      <c r="AE232" s="29">
        <v>21</v>
      </c>
      <c r="AF232" s="29">
        <v>28</v>
      </c>
      <c r="AG232" s="29"/>
      <c r="AH232" s="44">
        <v>7997</v>
      </c>
      <c r="AI232" s="29"/>
      <c r="AJ232" s="44">
        <v>301</v>
      </c>
      <c r="AK232" s="29">
        <v>3.7999999999999999E-2</v>
      </c>
      <c r="AL232" s="29">
        <v>3</v>
      </c>
      <c r="AM232" s="29"/>
      <c r="AN232" s="29"/>
      <c r="AO232" s="29">
        <v>6</v>
      </c>
      <c r="AP232" s="45"/>
      <c r="AQ232" s="29">
        <v>119</v>
      </c>
      <c r="AR232" s="29"/>
      <c r="AS232" s="29">
        <v>218</v>
      </c>
      <c r="AT232" s="29">
        <v>91</v>
      </c>
      <c r="AU232" s="45"/>
      <c r="AV232" s="45"/>
      <c r="AW232" s="29"/>
      <c r="AX232" s="45"/>
      <c r="AY232" s="45"/>
      <c r="AZ232" s="45">
        <v>1</v>
      </c>
      <c r="BA232" s="45"/>
      <c r="BB232" s="29">
        <v>0.6</v>
      </c>
      <c r="BC232" s="29">
        <v>2.72</v>
      </c>
      <c r="BD232" s="29">
        <v>77.239999999999995</v>
      </c>
      <c r="BE232" s="29">
        <v>1</v>
      </c>
      <c r="BF232" s="29">
        <v>1</v>
      </c>
      <c r="BG232" s="97">
        <v>2122</v>
      </c>
      <c r="BH232" s="29">
        <v>0.38</v>
      </c>
      <c r="BI232" s="29"/>
      <c r="BJ232" s="29">
        <v>18</v>
      </c>
      <c r="BK232" s="29">
        <v>112</v>
      </c>
      <c r="BL232" s="45"/>
      <c r="BM232" s="29">
        <v>57</v>
      </c>
      <c r="BN232" s="45"/>
      <c r="BO232" s="29">
        <v>0.6</v>
      </c>
      <c r="BP232" s="29">
        <v>109</v>
      </c>
      <c r="BQ232" s="29"/>
    </row>
    <row r="233" spans="1:119">
      <c r="A233" s="24" t="s">
        <v>78</v>
      </c>
      <c r="B233" s="25" t="s">
        <v>681</v>
      </c>
      <c r="C233" s="53" t="s">
        <v>237</v>
      </c>
      <c r="D233" s="26" t="s">
        <v>98</v>
      </c>
      <c r="E233" s="27" t="s">
        <v>91</v>
      </c>
      <c r="F233" s="26" t="s">
        <v>163</v>
      </c>
      <c r="G233" s="45"/>
      <c r="H233" s="29"/>
      <c r="I233" s="29">
        <v>3.71</v>
      </c>
      <c r="J233" s="29">
        <v>7.06</v>
      </c>
      <c r="K233" s="29">
        <v>442</v>
      </c>
      <c r="L233" s="44">
        <v>13.58</v>
      </c>
      <c r="M233" s="29">
        <v>246</v>
      </c>
      <c r="N233" s="45"/>
      <c r="O233" s="29"/>
      <c r="P233" s="29"/>
      <c r="Q233" s="29"/>
      <c r="R233" s="29">
        <v>1479</v>
      </c>
      <c r="S233" s="29">
        <v>0.2</v>
      </c>
      <c r="T233" s="29"/>
      <c r="U233" s="45"/>
      <c r="V233" s="29">
        <v>66</v>
      </c>
      <c r="W233" s="29">
        <v>419</v>
      </c>
      <c r="X233" s="45"/>
      <c r="Y233" s="44">
        <v>43</v>
      </c>
      <c r="Z233" s="45"/>
      <c r="AA233" s="29">
        <v>2.44</v>
      </c>
      <c r="AB233" s="29">
        <v>3.53</v>
      </c>
      <c r="AC233" s="45"/>
      <c r="AD233" s="29">
        <v>1.44</v>
      </c>
      <c r="AE233" s="29">
        <v>9</v>
      </c>
      <c r="AF233" s="29">
        <v>54</v>
      </c>
      <c r="AG233" s="29"/>
      <c r="AH233" s="44">
        <v>2825</v>
      </c>
      <c r="AI233" s="29">
        <v>0.47</v>
      </c>
      <c r="AJ233" s="44">
        <v>157</v>
      </c>
      <c r="AK233" s="29"/>
      <c r="AL233" s="29"/>
      <c r="AM233" s="29"/>
      <c r="AN233" s="29"/>
      <c r="AO233" s="29"/>
      <c r="AP233" s="45"/>
      <c r="AQ233" s="29">
        <v>135</v>
      </c>
      <c r="AR233" s="29"/>
      <c r="AS233" s="29">
        <v>153</v>
      </c>
      <c r="AT233" s="29">
        <v>401</v>
      </c>
      <c r="AU233" s="45"/>
      <c r="AV233" s="45"/>
      <c r="AW233" s="29"/>
      <c r="AX233" s="45"/>
      <c r="AY233" s="45"/>
      <c r="AZ233" s="45"/>
      <c r="BA233" s="45"/>
      <c r="BB233" s="29">
        <v>1.34</v>
      </c>
      <c r="BC233" s="29">
        <v>2.71</v>
      </c>
      <c r="BD233" s="29">
        <v>83.26</v>
      </c>
      <c r="BE233" s="29">
        <v>55</v>
      </c>
      <c r="BF233" s="29"/>
      <c r="BG233" s="97"/>
      <c r="BH233" s="29"/>
      <c r="BI233" s="29"/>
      <c r="BJ233" s="29">
        <v>97</v>
      </c>
      <c r="BK233" s="29">
        <v>885</v>
      </c>
      <c r="BL233" s="45"/>
      <c r="BM233" s="29">
        <v>29</v>
      </c>
      <c r="BN233" s="45"/>
      <c r="BO233" s="29"/>
      <c r="BP233" s="29">
        <v>190</v>
      </c>
      <c r="BQ233" s="29"/>
      <c r="BS233" s="15"/>
      <c r="BT233" s="15"/>
      <c r="BU233" s="15"/>
      <c r="BV233" s="15"/>
      <c r="BW233" s="15"/>
      <c r="BX233" s="15"/>
      <c r="BY233" s="15"/>
      <c r="BZ233" s="15"/>
      <c r="CA233" s="15"/>
      <c r="CB233" s="15"/>
      <c r="CC233" s="15"/>
      <c r="CD233" s="15"/>
      <c r="CE233" s="15"/>
      <c r="CF233" s="15"/>
      <c r="CG233" s="15"/>
      <c r="CH233" s="15"/>
      <c r="CI233" s="15"/>
      <c r="CJ233" s="15"/>
      <c r="CK233" s="15"/>
      <c r="CL233" s="15"/>
      <c r="CM233" s="15"/>
      <c r="CN233" s="15"/>
      <c r="CO233" s="15"/>
      <c r="CP233" s="15"/>
      <c r="CQ233" s="15"/>
      <c r="CR233" s="15"/>
      <c r="CS233" s="15"/>
      <c r="CT233" s="15"/>
      <c r="CU233" s="15"/>
      <c r="CV233" s="15"/>
      <c r="CW233" s="15"/>
      <c r="CX233" s="15"/>
      <c r="CY233" s="15"/>
      <c r="CZ233" s="15"/>
      <c r="DA233" s="15"/>
      <c r="DB233" s="15"/>
      <c r="DC233" s="15"/>
      <c r="DD233" s="15"/>
      <c r="DE233" s="15"/>
      <c r="DF233" s="15"/>
      <c r="DG233" s="15"/>
      <c r="DH233" s="15"/>
      <c r="DI233" s="15"/>
      <c r="DJ233" s="15"/>
      <c r="DK233" s="15"/>
      <c r="DL233" s="15"/>
      <c r="DM233" s="15"/>
      <c r="DN233" s="15"/>
      <c r="DO233" s="15"/>
    </row>
    <row r="234" spans="1:119">
      <c r="A234" s="24" t="s">
        <v>78</v>
      </c>
      <c r="B234" s="47" t="s">
        <v>682</v>
      </c>
      <c r="C234" s="55" t="s">
        <v>683</v>
      </c>
      <c r="D234" s="48" t="s">
        <v>677</v>
      </c>
      <c r="E234" s="48" t="s">
        <v>677</v>
      </c>
      <c r="F234" s="50" t="s">
        <v>678</v>
      </c>
      <c r="G234" s="29"/>
      <c r="H234" s="29"/>
      <c r="I234" s="29">
        <v>3183</v>
      </c>
      <c r="J234" s="29">
        <v>0.6</v>
      </c>
      <c r="K234" s="29"/>
      <c r="L234" s="30"/>
      <c r="M234" s="29">
        <v>22</v>
      </c>
      <c r="N234" s="41">
        <v>0.01</v>
      </c>
      <c r="O234" s="29"/>
      <c r="P234" s="29"/>
      <c r="Q234" s="29">
        <v>0.01</v>
      </c>
      <c r="R234" s="29">
        <v>4.1999999999999997E-3</v>
      </c>
      <c r="S234" s="29">
        <v>0.01</v>
      </c>
      <c r="T234" s="29"/>
      <c r="U234" s="41"/>
      <c r="V234" s="29">
        <v>0.01</v>
      </c>
      <c r="W234" s="29">
        <v>2</v>
      </c>
      <c r="X234" s="29"/>
      <c r="Y234" s="29">
        <v>2</v>
      </c>
      <c r="Z234" s="41"/>
      <c r="AA234" s="29">
        <v>0.04</v>
      </c>
      <c r="AB234" s="29">
        <v>0.05</v>
      </c>
      <c r="AC234" s="29"/>
      <c r="AD234" s="29">
        <v>0.01</v>
      </c>
      <c r="AE234" s="29">
        <v>0.5</v>
      </c>
      <c r="AF234" s="29"/>
      <c r="AG234" s="29">
        <v>0.2</v>
      </c>
      <c r="AH234" s="29">
        <v>107</v>
      </c>
      <c r="AI234" s="29">
        <v>0.03</v>
      </c>
      <c r="AJ234" s="29">
        <v>7</v>
      </c>
      <c r="AK234" s="29"/>
      <c r="AL234" s="29"/>
      <c r="AM234" s="29"/>
      <c r="AN234" s="29">
        <v>0.01</v>
      </c>
      <c r="AO234" s="29"/>
      <c r="AP234" s="41"/>
      <c r="AQ234" s="29">
        <v>1</v>
      </c>
      <c r="AR234" s="29">
        <v>8.9999999999999993E-3</v>
      </c>
      <c r="AS234" s="29"/>
      <c r="AT234" s="29"/>
      <c r="AU234" s="29"/>
      <c r="AV234" s="29"/>
      <c r="AW234" s="29"/>
      <c r="AX234" s="29"/>
      <c r="AY234" s="29">
        <v>1E-3</v>
      </c>
      <c r="AZ234" s="41"/>
      <c r="BA234" s="41"/>
      <c r="BB234" s="29">
        <v>2E-3</v>
      </c>
      <c r="BC234" s="29">
        <v>3</v>
      </c>
      <c r="BD234" s="29">
        <v>98.7</v>
      </c>
      <c r="BE234" s="29"/>
      <c r="BF234" s="29"/>
      <c r="BG234" s="31">
        <v>1.0699999999999999E-2</v>
      </c>
      <c r="BH234" s="29">
        <v>0.01</v>
      </c>
      <c r="BI234" s="41"/>
      <c r="BJ234" s="29"/>
      <c r="BK234" s="29"/>
      <c r="BL234" s="41"/>
      <c r="BM234" s="29">
        <v>2</v>
      </c>
      <c r="BN234" s="41"/>
      <c r="BO234" s="29"/>
      <c r="BP234" s="29"/>
      <c r="BQ234" s="29"/>
      <c r="BS234" s="15"/>
      <c r="BT234" s="15"/>
      <c r="BU234" s="15"/>
      <c r="BV234" s="15"/>
      <c r="BW234" s="15"/>
      <c r="BX234" s="15"/>
      <c r="BY234" s="15"/>
      <c r="BZ234" s="15"/>
      <c r="CA234" s="15"/>
      <c r="CB234" s="15"/>
      <c r="CC234" s="15"/>
      <c r="CD234" s="15"/>
      <c r="CE234" s="15"/>
      <c r="CF234" s="15"/>
      <c r="CG234" s="15"/>
      <c r="CH234" s="15"/>
      <c r="CI234" s="15"/>
      <c r="CJ234" s="15"/>
      <c r="CK234" s="15"/>
      <c r="CL234" s="15"/>
      <c r="CM234" s="15"/>
      <c r="CN234" s="15"/>
      <c r="CO234" s="15"/>
      <c r="CP234" s="15"/>
      <c r="CQ234" s="15"/>
      <c r="CR234" s="15"/>
      <c r="CS234" s="15"/>
      <c r="CT234" s="15"/>
      <c r="CU234" s="15"/>
      <c r="CV234" s="15"/>
      <c r="CW234" s="15"/>
      <c r="CX234" s="15"/>
      <c r="CY234" s="15"/>
      <c r="CZ234" s="15"/>
      <c r="DA234" s="15"/>
      <c r="DB234" s="15"/>
      <c r="DC234" s="15"/>
      <c r="DD234" s="15"/>
      <c r="DE234" s="15"/>
      <c r="DF234" s="15"/>
      <c r="DG234" s="15"/>
      <c r="DH234" s="15"/>
      <c r="DI234" s="15"/>
      <c r="DJ234" s="15"/>
      <c r="DK234" s="15"/>
      <c r="DL234" s="15"/>
      <c r="DM234" s="15"/>
      <c r="DN234" s="15"/>
      <c r="DO234" s="15"/>
    </row>
    <row r="235" spans="1:119" customFormat="1">
      <c r="A235" s="24" t="s">
        <v>78</v>
      </c>
      <c r="B235" s="25" t="s">
        <v>684</v>
      </c>
      <c r="C235" s="53" t="s">
        <v>685</v>
      </c>
      <c r="D235" s="26" t="s">
        <v>686</v>
      </c>
      <c r="E235" s="27" t="s">
        <v>686</v>
      </c>
      <c r="F235" s="26" t="s">
        <v>678</v>
      </c>
      <c r="G235" s="45"/>
      <c r="H235" s="28"/>
      <c r="I235" s="45"/>
      <c r="J235" s="45"/>
      <c r="K235" s="45"/>
      <c r="L235" s="30"/>
      <c r="M235" s="45"/>
      <c r="N235" s="45"/>
      <c r="O235" s="45"/>
      <c r="P235" s="45"/>
      <c r="Q235" s="28"/>
      <c r="R235" s="45"/>
      <c r="S235" s="45"/>
      <c r="T235" s="45"/>
      <c r="U235" s="45"/>
      <c r="V235" s="45"/>
      <c r="W235" s="45"/>
      <c r="X235" s="45"/>
      <c r="Y235" s="45"/>
      <c r="Z235" s="45"/>
      <c r="AA235" s="45"/>
      <c r="AB235" s="45"/>
      <c r="AC235" s="45"/>
      <c r="AD235" s="45"/>
      <c r="AE235" s="28"/>
      <c r="AF235" s="45"/>
      <c r="AG235" s="45"/>
      <c r="AH235" s="45"/>
      <c r="AI235" s="45"/>
      <c r="AJ235" s="45"/>
      <c r="AK235" s="45"/>
      <c r="AL235" s="45"/>
      <c r="AM235" s="45"/>
      <c r="AN235" s="45"/>
      <c r="AO235" s="45"/>
      <c r="AP235" s="45"/>
      <c r="AQ235" s="45"/>
      <c r="AR235" s="45"/>
      <c r="AS235" s="45"/>
      <c r="AT235" s="45"/>
      <c r="AU235" s="45"/>
      <c r="AV235" s="45"/>
      <c r="AW235" s="45"/>
      <c r="AX235" s="45"/>
      <c r="AY235" s="45"/>
      <c r="AZ235" s="45"/>
      <c r="BA235" s="45"/>
      <c r="BB235" s="45"/>
      <c r="BC235" s="45"/>
      <c r="BD235" s="45"/>
      <c r="BE235" s="45"/>
      <c r="BF235" s="45"/>
      <c r="BG235" s="31"/>
      <c r="BH235" s="45"/>
      <c r="BI235" s="45"/>
      <c r="BJ235" s="45"/>
      <c r="BK235" s="45"/>
      <c r="BL235" s="45"/>
      <c r="BM235" s="45"/>
      <c r="BN235" s="45"/>
      <c r="BO235" s="28"/>
      <c r="BP235" s="45"/>
      <c r="BQ235" s="45"/>
      <c r="BR235" s="2"/>
    </row>
    <row r="236" spans="1:119">
      <c r="A236" s="24" t="s">
        <v>78</v>
      </c>
      <c r="B236" s="25" t="s">
        <v>687</v>
      </c>
      <c r="C236" s="53" t="s">
        <v>223</v>
      </c>
      <c r="D236" s="26" t="s">
        <v>98</v>
      </c>
      <c r="E236" s="27" t="s">
        <v>91</v>
      </c>
      <c r="F236" s="26" t="s">
        <v>86</v>
      </c>
      <c r="G236" s="28"/>
      <c r="H236" s="28">
        <v>0.1</v>
      </c>
      <c r="I236" s="28">
        <v>2.4700000000000002</v>
      </c>
      <c r="J236" s="28">
        <v>12.58</v>
      </c>
      <c r="K236" s="28">
        <v>43</v>
      </c>
      <c r="L236" s="28">
        <v>0.52200000000000002</v>
      </c>
      <c r="M236" s="28">
        <v>214</v>
      </c>
      <c r="N236" s="28"/>
      <c r="O236" s="28"/>
      <c r="P236" s="28">
        <v>0.7</v>
      </c>
      <c r="Q236" s="28"/>
      <c r="R236" s="28">
        <v>586</v>
      </c>
      <c r="S236" s="28">
        <v>8.1000000000000003E-2</v>
      </c>
      <c r="T236" s="28">
        <v>80</v>
      </c>
      <c r="U236" s="28"/>
      <c r="V236" s="28">
        <v>9</v>
      </c>
      <c r="W236" s="28">
        <v>131</v>
      </c>
      <c r="X236" s="28">
        <v>4.3999999999999997E-2</v>
      </c>
      <c r="Y236" s="28">
        <v>13</v>
      </c>
      <c r="Z236" s="28"/>
      <c r="AA236" s="28">
        <v>2.48</v>
      </c>
      <c r="AB236" s="28"/>
      <c r="AC236" s="28"/>
      <c r="AD236" s="28">
        <v>3.68</v>
      </c>
      <c r="AE236" s="28"/>
      <c r="AF236" s="28">
        <v>40</v>
      </c>
      <c r="AG236" s="28"/>
      <c r="AH236" s="28">
        <v>5233</v>
      </c>
      <c r="AI236" s="28">
        <v>0.86</v>
      </c>
      <c r="AJ236" s="28">
        <v>221</v>
      </c>
      <c r="AK236" s="28"/>
      <c r="AL236" s="28">
        <v>2</v>
      </c>
      <c r="AM236" s="28"/>
      <c r="AN236" s="28"/>
      <c r="AO236" s="28">
        <v>7</v>
      </c>
      <c r="AP236" s="28"/>
      <c r="AQ236" s="28">
        <v>64</v>
      </c>
      <c r="AR236" s="28">
        <v>4.5999999999999999E-2</v>
      </c>
      <c r="AS236" s="28">
        <v>184</v>
      </c>
      <c r="AT236" s="28">
        <v>9</v>
      </c>
      <c r="AU236" s="28"/>
      <c r="AV236" s="28"/>
      <c r="AW236" s="28">
        <v>118</v>
      </c>
      <c r="AX236" s="28"/>
      <c r="AY236" s="28"/>
      <c r="AZ236" s="28"/>
      <c r="BA236" s="28"/>
      <c r="BB236" s="28"/>
      <c r="BC236" s="28">
        <v>2.65</v>
      </c>
      <c r="BD236" s="28">
        <v>75.19</v>
      </c>
      <c r="BE236" s="28"/>
      <c r="BF236" s="28">
        <v>0.5</v>
      </c>
      <c r="BG236" s="28">
        <v>2174</v>
      </c>
      <c r="BH236" s="28">
        <v>0.36</v>
      </c>
      <c r="BI236" s="28"/>
      <c r="BJ236" s="28">
        <v>18</v>
      </c>
      <c r="BK236" s="28">
        <v>4</v>
      </c>
      <c r="BL236" s="28"/>
      <c r="BM236" s="28">
        <v>44</v>
      </c>
      <c r="BN236" s="28"/>
      <c r="BO236" s="28"/>
      <c r="BP236" s="28">
        <v>13</v>
      </c>
      <c r="BQ236" s="28">
        <v>168</v>
      </c>
      <c r="BS236" s="15"/>
      <c r="BT236" s="15"/>
      <c r="BU236" s="15"/>
      <c r="BV236" s="15"/>
      <c r="BW236" s="15"/>
      <c r="BX236" s="15"/>
      <c r="BY236" s="15"/>
      <c r="BZ236" s="15"/>
      <c r="CA236" s="15"/>
      <c r="CB236" s="15"/>
      <c r="CC236" s="15"/>
      <c r="CD236" s="15"/>
      <c r="CE236" s="15"/>
      <c r="CF236" s="15"/>
      <c r="CG236" s="15"/>
      <c r="CH236" s="15"/>
      <c r="CI236" s="15"/>
      <c r="CJ236" s="15"/>
      <c r="CK236" s="15"/>
      <c r="CL236" s="15"/>
      <c r="CM236" s="15"/>
      <c r="CN236" s="15"/>
      <c r="CO236" s="15"/>
      <c r="CP236" s="15"/>
      <c r="CQ236" s="15"/>
      <c r="CR236" s="15"/>
      <c r="CS236" s="15"/>
      <c r="CT236" s="15"/>
      <c r="CU236" s="15"/>
      <c r="CV236" s="15"/>
      <c r="CW236" s="15"/>
      <c r="CX236" s="15"/>
      <c r="CY236" s="15"/>
      <c r="CZ236" s="15"/>
      <c r="DA236" s="15"/>
      <c r="DB236" s="15"/>
      <c r="DC236" s="15"/>
      <c r="DD236" s="15"/>
      <c r="DE236" s="15"/>
      <c r="DF236" s="15"/>
      <c r="DG236" s="15"/>
      <c r="DH236" s="15"/>
      <c r="DI236" s="15"/>
      <c r="DJ236" s="15"/>
      <c r="DK236" s="15"/>
      <c r="DL236" s="15"/>
      <c r="DM236" s="15"/>
      <c r="DN236" s="15"/>
      <c r="DO236" s="15"/>
    </row>
    <row r="237" spans="1:119" customFormat="1">
      <c r="A237" s="24" t="s">
        <v>78</v>
      </c>
      <c r="B237" s="25" t="s">
        <v>688</v>
      </c>
      <c r="C237" s="53" t="s">
        <v>221</v>
      </c>
      <c r="D237" s="26" t="s">
        <v>98</v>
      </c>
      <c r="E237" s="27" t="s">
        <v>91</v>
      </c>
      <c r="F237" s="26" t="s">
        <v>86</v>
      </c>
      <c r="G237" s="28"/>
      <c r="H237" s="28">
        <v>0.1</v>
      </c>
      <c r="I237" s="28">
        <v>5.97</v>
      </c>
      <c r="J237" s="28">
        <v>11.54</v>
      </c>
      <c r="K237" s="28">
        <v>90</v>
      </c>
      <c r="L237" s="28">
        <v>0.50700000000000001</v>
      </c>
      <c r="M237" s="28">
        <v>155</v>
      </c>
      <c r="N237" s="28"/>
      <c r="O237" s="28">
        <v>0.7</v>
      </c>
      <c r="P237" s="28">
        <v>0.8</v>
      </c>
      <c r="Q237" s="28"/>
      <c r="R237" s="28">
        <v>1130</v>
      </c>
      <c r="S237" s="28"/>
      <c r="T237" s="28">
        <v>100</v>
      </c>
      <c r="U237" s="28"/>
      <c r="V237" s="28">
        <v>13</v>
      </c>
      <c r="W237" s="28">
        <v>481</v>
      </c>
      <c r="X237" s="28"/>
      <c r="Y237" s="28">
        <v>22</v>
      </c>
      <c r="Z237" s="28"/>
      <c r="AA237" s="28">
        <v>2.25</v>
      </c>
      <c r="AB237" s="28"/>
      <c r="AC237" s="28"/>
      <c r="AD237" s="28">
        <v>3.32</v>
      </c>
      <c r="AE237" s="28">
        <v>11</v>
      </c>
      <c r="AF237" s="28">
        <v>48</v>
      </c>
      <c r="AG237" s="28"/>
      <c r="AH237" s="28">
        <v>3203</v>
      </c>
      <c r="AI237" s="28">
        <v>0.89</v>
      </c>
      <c r="AJ237" s="28">
        <v>190</v>
      </c>
      <c r="AK237" s="28"/>
      <c r="AL237" s="28">
        <v>3</v>
      </c>
      <c r="AM237" s="28"/>
      <c r="AN237" s="28"/>
      <c r="AO237" s="28">
        <v>7</v>
      </c>
      <c r="AP237" s="28"/>
      <c r="AQ237" s="28">
        <v>139</v>
      </c>
      <c r="AR237" s="28"/>
      <c r="AS237" s="28">
        <v>245</v>
      </c>
      <c r="AT237" s="28">
        <v>13</v>
      </c>
      <c r="AU237" s="28"/>
      <c r="AV237" s="28"/>
      <c r="AW237" s="28">
        <v>110</v>
      </c>
      <c r="AX237" s="28"/>
      <c r="AY237" s="28"/>
      <c r="AZ237" s="28">
        <v>0.7</v>
      </c>
      <c r="BA237" s="28"/>
      <c r="BB237" s="28"/>
      <c r="BC237" s="28">
        <v>2.68</v>
      </c>
      <c r="BD237" s="28">
        <v>76.510000000000005</v>
      </c>
      <c r="BE237" s="28"/>
      <c r="BF237" s="28">
        <v>0.9</v>
      </c>
      <c r="BG237" s="28">
        <v>1692</v>
      </c>
      <c r="BH237" s="28">
        <v>0.32</v>
      </c>
      <c r="BI237" s="28"/>
      <c r="BJ237" s="28">
        <v>20</v>
      </c>
      <c r="BK237" s="28">
        <v>5</v>
      </c>
      <c r="BL237" s="28"/>
      <c r="BM237" s="28">
        <v>14</v>
      </c>
      <c r="BN237" s="28"/>
      <c r="BO237" s="28">
        <v>14</v>
      </c>
      <c r="BP237" s="28">
        <v>12</v>
      </c>
      <c r="BQ237" s="28">
        <v>128</v>
      </c>
    </row>
    <row r="238" spans="1:119">
      <c r="A238" s="24" t="s">
        <v>78</v>
      </c>
      <c r="B238" s="25" t="s">
        <v>689</v>
      </c>
      <c r="C238" s="53" t="s">
        <v>225</v>
      </c>
      <c r="D238" s="26" t="s">
        <v>98</v>
      </c>
      <c r="E238" s="27" t="s">
        <v>91</v>
      </c>
      <c r="F238" s="26" t="s">
        <v>86</v>
      </c>
      <c r="G238" s="28"/>
      <c r="H238" s="28">
        <v>0.2</v>
      </c>
      <c r="I238" s="28">
        <v>2.06</v>
      </c>
      <c r="J238" s="28">
        <v>11.08</v>
      </c>
      <c r="K238" s="28">
        <v>70</v>
      </c>
      <c r="L238" s="28">
        <v>0.747</v>
      </c>
      <c r="M238" s="28">
        <v>160</v>
      </c>
      <c r="N238" s="28">
        <v>4.9000000000000002E-2</v>
      </c>
      <c r="O238" s="28">
        <v>0.8</v>
      </c>
      <c r="P238" s="28">
        <v>0.7</v>
      </c>
      <c r="Q238" s="28"/>
      <c r="R238" s="28">
        <v>767</v>
      </c>
      <c r="S238" s="28">
        <v>0.11</v>
      </c>
      <c r="T238" s="28">
        <v>90</v>
      </c>
      <c r="U238" s="28"/>
      <c r="V238" s="28">
        <v>11</v>
      </c>
      <c r="W238" s="28">
        <v>155</v>
      </c>
      <c r="X238" s="28"/>
      <c r="Y238" s="28">
        <v>14</v>
      </c>
      <c r="Z238" s="28"/>
      <c r="AA238" s="28">
        <v>2.0699999999999998</v>
      </c>
      <c r="AB238" s="28">
        <v>3.29</v>
      </c>
      <c r="AC238" s="28"/>
      <c r="AD238" s="28"/>
      <c r="AE238" s="28"/>
      <c r="AF238" s="28">
        <v>43</v>
      </c>
      <c r="AG238" s="28"/>
      <c r="AH238" s="28">
        <v>3955</v>
      </c>
      <c r="AI238" s="28">
        <v>1.01</v>
      </c>
      <c r="AJ238" s="28">
        <v>207</v>
      </c>
      <c r="AK238" s="28"/>
      <c r="AL238" s="28">
        <v>2</v>
      </c>
      <c r="AM238" s="28"/>
      <c r="AN238" s="28"/>
      <c r="AO238" s="28">
        <v>7</v>
      </c>
      <c r="AP238" s="28"/>
      <c r="AQ238" s="28">
        <v>73</v>
      </c>
      <c r="AR238" s="28">
        <v>5.7000000000000002E-2</v>
      </c>
      <c r="AS238" s="28">
        <v>202</v>
      </c>
      <c r="AT238" s="28">
        <v>11</v>
      </c>
      <c r="AU238" s="28"/>
      <c r="AV238" s="28"/>
      <c r="AW238" s="28">
        <v>103</v>
      </c>
      <c r="AX238" s="28"/>
      <c r="AY238" s="28"/>
      <c r="AZ238" s="28"/>
      <c r="BA238" s="28"/>
      <c r="BB238" s="28"/>
      <c r="BC238" s="28"/>
      <c r="BD238" s="28">
        <v>77.8</v>
      </c>
      <c r="BE238" s="28">
        <v>2</v>
      </c>
      <c r="BF238" s="28">
        <v>0.7</v>
      </c>
      <c r="BG238" s="28"/>
      <c r="BH238" s="28"/>
      <c r="BI238" s="28"/>
      <c r="BJ238" s="28">
        <v>18</v>
      </c>
      <c r="BK238" s="28">
        <v>4</v>
      </c>
      <c r="BL238" s="28"/>
      <c r="BM238" s="28">
        <v>15</v>
      </c>
      <c r="BN238" s="28"/>
      <c r="BO238" s="28">
        <v>16</v>
      </c>
      <c r="BP238" s="28">
        <v>13</v>
      </c>
      <c r="BQ238" s="28">
        <v>120</v>
      </c>
      <c r="BS238" s="15"/>
      <c r="BT238" s="15"/>
      <c r="BU238" s="15"/>
      <c r="BV238" s="15"/>
      <c r="BW238" s="15"/>
      <c r="BX238" s="15"/>
      <c r="BY238" s="15"/>
      <c r="BZ238" s="15"/>
      <c r="CA238" s="15"/>
      <c r="CB238" s="15"/>
      <c r="CC238" s="15"/>
      <c r="CD238" s="15"/>
      <c r="CE238" s="15"/>
      <c r="CF238" s="15"/>
      <c r="CG238" s="15"/>
      <c r="CH238" s="15"/>
      <c r="CI238" s="15"/>
      <c r="CJ238" s="15"/>
      <c r="CK238" s="15"/>
      <c r="CL238" s="15"/>
      <c r="CM238" s="15"/>
      <c r="CN238" s="15"/>
      <c r="CO238" s="15"/>
      <c r="CP238" s="15"/>
      <c r="CQ238" s="15"/>
      <c r="CR238" s="15"/>
      <c r="CS238" s="15"/>
      <c r="CT238" s="15"/>
      <c r="CU238" s="15"/>
      <c r="CV238" s="15"/>
      <c r="CW238" s="15"/>
      <c r="CX238" s="15"/>
      <c r="CY238" s="15"/>
      <c r="CZ238" s="15"/>
      <c r="DA238" s="15"/>
      <c r="DB238" s="15"/>
      <c r="DC238" s="15"/>
      <c r="DD238" s="15"/>
      <c r="DE238" s="15"/>
      <c r="DF238" s="15"/>
      <c r="DG238" s="15"/>
      <c r="DH238" s="15"/>
      <c r="DI238" s="15"/>
      <c r="DJ238" s="15"/>
      <c r="DK238" s="15"/>
      <c r="DL238" s="15"/>
      <c r="DM238" s="15"/>
      <c r="DN238" s="15"/>
      <c r="DO238" s="15"/>
    </row>
    <row r="239" spans="1:119">
      <c r="A239" s="46"/>
      <c r="B239" s="47" t="s">
        <v>71</v>
      </c>
      <c r="C239" s="69" t="s">
        <v>72</v>
      </c>
      <c r="D239" s="48" t="s">
        <v>73</v>
      </c>
      <c r="E239" s="49" t="s">
        <v>74</v>
      </c>
      <c r="F239" s="48"/>
      <c r="G239" s="30" t="s">
        <v>75</v>
      </c>
      <c r="H239" s="30" t="s">
        <v>75</v>
      </c>
      <c r="I239" s="30" t="s">
        <v>76</v>
      </c>
      <c r="J239" s="30" t="s">
        <v>77</v>
      </c>
      <c r="K239" s="30" t="s">
        <v>76</v>
      </c>
      <c r="L239" s="30" t="s">
        <v>75</v>
      </c>
      <c r="M239" s="30" t="s">
        <v>76</v>
      </c>
      <c r="N239" s="30" t="s">
        <v>77</v>
      </c>
      <c r="O239" s="30" t="s">
        <v>76</v>
      </c>
      <c r="P239" s="30" t="s">
        <v>76</v>
      </c>
      <c r="Q239" s="28" t="s">
        <v>77</v>
      </c>
      <c r="R239" s="30" t="s">
        <v>77</v>
      </c>
      <c r="S239" s="30" t="s">
        <v>77</v>
      </c>
      <c r="T239" s="30" t="s">
        <v>76</v>
      </c>
      <c r="U239" s="30" t="s">
        <v>76</v>
      </c>
      <c r="V239" s="30" t="s">
        <v>76</v>
      </c>
      <c r="W239" s="30" t="s">
        <v>76</v>
      </c>
      <c r="X239" s="30" t="s">
        <v>77</v>
      </c>
      <c r="Y239" s="30" t="s">
        <v>76</v>
      </c>
      <c r="Z239" s="30" t="s">
        <v>76</v>
      </c>
      <c r="AA239" s="30" t="s">
        <v>77</v>
      </c>
      <c r="AB239" s="30" t="s">
        <v>77</v>
      </c>
      <c r="AC239" s="30" t="s">
        <v>76</v>
      </c>
      <c r="AD239" s="30" t="s">
        <v>77</v>
      </c>
      <c r="AE239" s="30" t="s">
        <v>76</v>
      </c>
      <c r="AF239" s="30" t="s">
        <v>76</v>
      </c>
      <c r="AG239" s="30" t="s">
        <v>77</v>
      </c>
      <c r="AH239" s="30" t="s">
        <v>76</v>
      </c>
      <c r="AI239" s="30" t="s">
        <v>77</v>
      </c>
      <c r="AJ239" s="30" t="s">
        <v>76</v>
      </c>
      <c r="AK239" s="30" t="s">
        <v>77</v>
      </c>
      <c r="AL239" s="44" t="s">
        <v>76</v>
      </c>
      <c r="AM239" s="30" t="s">
        <v>76</v>
      </c>
      <c r="AN239" s="30" t="s">
        <v>77</v>
      </c>
      <c r="AO239" s="30" t="s">
        <v>76</v>
      </c>
      <c r="AP239" s="30" t="s">
        <v>76</v>
      </c>
      <c r="AQ239" s="30" t="s">
        <v>76</v>
      </c>
      <c r="AR239" s="30" t="s">
        <v>77</v>
      </c>
      <c r="AS239" s="30" t="s">
        <v>76</v>
      </c>
      <c r="AT239" s="30" t="s">
        <v>76</v>
      </c>
      <c r="AU239" s="30" t="s">
        <v>75</v>
      </c>
      <c r="AV239" s="30" t="s">
        <v>75</v>
      </c>
      <c r="AW239" s="30" t="s">
        <v>76</v>
      </c>
      <c r="AX239" s="30" t="s">
        <v>75</v>
      </c>
      <c r="AY239" s="30" t="s">
        <v>75</v>
      </c>
      <c r="AZ239" s="30" t="s">
        <v>77</v>
      </c>
      <c r="BA239" s="30" t="s">
        <v>77</v>
      </c>
      <c r="BB239" s="30" t="s">
        <v>77</v>
      </c>
      <c r="BC239" s="30"/>
      <c r="BD239" s="30" t="s">
        <v>77</v>
      </c>
      <c r="BE239" s="30" t="s">
        <v>76</v>
      </c>
      <c r="BF239" s="30" t="s">
        <v>76</v>
      </c>
      <c r="BG239" s="30" t="s">
        <v>77</v>
      </c>
      <c r="BH239" s="30" t="s">
        <v>77</v>
      </c>
      <c r="BI239" s="30" t="s">
        <v>76</v>
      </c>
      <c r="BJ239" s="30" t="s">
        <v>76</v>
      </c>
      <c r="BK239" s="30" t="s">
        <v>76</v>
      </c>
      <c r="BL239" s="30" t="s">
        <v>77</v>
      </c>
      <c r="BM239" s="30" t="s">
        <v>76</v>
      </c>
      <c r="BN239" s="30" t="s">
        <v>77</v>
      </c>
      <c r="BO239" s="30" t="s">
        <v>76</v>
      </c>
      <c r="BP239" s="30" t="s">
        <v>76</v>
      </c>
      <c r="BQ239" s="30" t="s">
        <v>76</v>
      </c>
      <c r="BS239" s="15"/>
      <c r="BT239" s="15"/>
      <c r="BU239" s="15"/>
      <c r="BV239" s="15"/>
      <c r="BW239" s="15"/>
      <c r="BX239" s="15"/>
      <c r="BY239" s="15"/>
      <c r="BZ239" s="15"/>
      <c r="CA239" s="15"/>
      <c r="CB239" s="15"/>
      <c r="CC239" s="15"/>
      <c r="CD239" s="15"/>
      <c r="CE239" s="15"/>
      <c r="CF239" s="15"/>
      <c r="CG239" s="15"/>
      <c r="CH239" s="15"/>
      <c r="CI239" s="15"/>
      <c r="CJ239" s="15"/>
      <c r="CK239" s="15"/>
      <c r="CL239" s="15"/>
      <c r="CM239" s="15"/>
      <c r="CN239" s="15"/>
      <c r="CO239" s="15"/>
      <c r="CP239" s="15"/>
      <c r="CQ239" s="15"/>
      <c r="CR239" s="15"/>
      <c r="CS239" s="15"/>
      <c r="CT239" s="15"/>
      <c r="CU239" s="15"/>
      <c r="CV239" s="15"/>
      <c r="CW239" s="15"/>
      <c r="CX239" s="15"/>
      <c r="CY239" s="15"/>
      <c r="CZ239" s="15"/>
      <c r="DA239" s="15"/>
      <c r="DB239" s="15"/>
      <c r="DC239" s="15"/>
      <c r="DD239" s="15"/>
      <c r="DE239" s="15"/>
      <c r="DF239" s="15"/>
      <c r="DG239" s="15"/>
      <c r="DH239" s="15"/>
      <c r="DI239" s="15"/>
      <c r="DJ239" s="15"/>
      <c r="DK239" s="15"/>
      <c r="DL239" s="15"/>
      <c r="DM239" s="15"/>
      <c r="DN239" s="15"/>
      <c r="DO239" s="15"/>
    </row>
    <row r="240" spans="1:119" ht="12" customHeight="1">
      <c r="A240" s="105"/>
      <c r="B240" s="106"/>
      <c r="C240" s="105"/>
      <c r="D240" s="107"/>
      <c r="E240" s="108"/>
      <c r="F240" s="107"/>
      <c r="G240"/>
      <c r="H240" s="92"/>
      <c r="I240"/>
      <c r="J240"/>
      <c r="K240"/>
      <c r="L240" s="109"/>
      <c r="M240"/>
      <c r="N240"/>
      <c r="O240"/>
      <c r="P240"/>
      <c r="Q240" s="92"/>
      <c r="R240"/>
      <c r="S240"/>
      <c r="T240"/>
      <c r="U240"/>
      <c r="V240"/>
      <c r="W240"/>
      <c r="X240"/>
      <c r="Y240"/>
      <c r="Z240"/>
      <c r="AA240"/>
      <c r="AB240"/>
      <c r="AC240"/>
      <c r="AD240"/>
      <c r="AE240" s="92"/>
      <c r="AF240"/>
      <c r="AG240"/>
      <c r="AH240"/>
      <c r="AI240"/>
      <c r="AJ240"/>
      <c r="AK240"/>
      <c r="AL240"/>
      <c r="AM240"/>
      <c r="AN240"/>
      <c r="AO240"/>
      <c r="AP240"/>
      <c r="AQ240"/>
      <c r="AR240"/>
      <c r="AS240"/>
      <c r="AT240"/>
      <c r="AU240"/>
      <c r="AV240"/>
      <c r="AW240"/>
      <c r="AX240"/>
      <c r="AY240"/>
      <c r="AZ240"/>
      <c r="BA240"/>
      <c r="BB240"/>
      <c r="BC240"/>
      <c r="BD240"/>
      <c r="BE240"/>
      <c r="BF240"/>
      <c r="BG240" s="110"/>
      <c r="BH240"/>
      <c r="BI240"/>
      <c r="BJ240"/>
      <c r="BK240"/>
      <c r="BL240"/>
      <c r="BM240"/>
      <c r="BN240"/>
      <c r="BO240" s="92"/>
      <c r="BP240"/>
      <c r="BQ240"/>
      <c r="BS240" s="15"/>
      <c r="BT240" s="15"/>
      <c r="BU240" s="15"/>
      <c r="BV240" s="15"/>
      <c r="BW240" s="15"/>
      <c r="BX240" s="15"/>
      <c r="BY240" s="15"/>
      <c r="BZ240" s="15"/>
      <c r="CA240" s="15"/>
      <c r="CB240" s="15"/>
      <c r="CC240" s="15"/>
      <c r="CD240" s="15"/>
      <c r="CE240" s="15"/>
      <c r="CF240" s="15"/>
      <c r="CG240" s="15"/>
      <c r="CH240" s="15"/>
      <c r="CI240" s="15"/>
      <c r="CJ240" s="15"/>
      <c r="CK240" s="15"/>
      <c r="CL240" s="15"/>
      <c r="CM240" s="15"/>
      <c r="CN240" s="15"/>
      <c r="CO240" s="15"/>
      <c r="CP240" s="15"/>
      <c r="CQ240" s="15"/>
      <c r="CR240" s="15"/>
      <c r="CS240" s="15"/>
      <c r="CT240" s="15"/>
      <c r="CU240" s="15"/>
      <c r="CV240" s="15"/>
      <c r="CW240" s="15"/>
      <c r="CX240" s="15"/>
      <c r="CY240" s="15"/>
      <c r="CZ240" s="15"/>
      <c r="DA240" s="15"/>
      <c r="DB240" s="15"/>
      <c r="DC240" s="15"/>
      <c r="DD240" s="15"/>
      <c r="DE240" s="15"/>
      <c r="DF240" s="15"/>
      <c r="DG240" s="15"/>
      <c r="DH240" s="15"/>
      <c r="DI240" s="15"/>
      <c r="DJ240" s="15"/>
      <c r="DK240" s="15"/>
      <c r="DL240" s="15"/>
      <c r="DM240" s="15"/>
      <c r="DN240" s="15"/>
      <c r="DO240" s="15"/>
    </row>
    <row r="241" spans="1:119" ht="12" customHeight="1">
      <c r="A241" s="105"/>
      <c r="B241" s="106"/>
      <c r="C241" s="105"/>
      <c r="D241" s="107"/>
      <c r="E241" s="108"/>
      <c r="F241" s="107"/>
      <c r="G241"/>
      <c r="H241" s="92"/>
      <c r="I241"/>
      <c r="J241"/>
      <c r="K241"/>
      <c r="L241" s="109"/>
      <c r="M241"/>
      <c r="N241"/>
      <c r="O241"/>
      <c r="P241"/>
      <c r="Q241" s="92"/>
      <c r="R241"/>
      <c r="S241"/>
      <c r="T241"/>
      <c r="U241"/>
      <c r="V241"/>
      <c r="W241"/>
      <c r="X241"/>
      <c r="Y241"/>
      <c r="Z241"/>
      <c r="AA241"/>
      <c r="AB241"/>
      <c r="AC241"/>
      <c r="AD241"/>
      <c r="AE241" s="92"/>
      <c r="AF241"/>
      <c r="AG241"/>
      <c r="AH241"/>
      <c r="AI241"/>
      <c r="AJ241"/>
      <c r="AK241"/>
      <c r="AL241"/>
      <c r="AM241"/>
      <c r="AN241"/>
      <c r="AO241"/>
      <c r="AP241"/>
      <c r="AQ241"/>
      <c r="AR241"/>
      <c r="AS241"/>
      <c r="AT241"/>
      <c r="AU241"/>
      <c r="AV241"/>
      <c r="AW241"/>
      <c r="AX241"/>
      <c r="AY241"/>
      <c r="AZ241"/>
      <c r="BA241"/>
      <c r="BB241"/>
      <c r="BC241"/>
      <c r="BD241"/>
      <c r="BE241"/>
      <c r="BF241"/>
      <c r="BG241" s="110"/>
      <c r="BH241"/>
      <c r="BI241"/>
      <c r="BJ241"/>
      <c r="BK241"/>
      <c r="BL241"/>
      <c r="BM241"/>
      <c r="BN241"/>
      <c r="BO241" s="92"/>
      <c r="BP241"/>
      <c r="BQ241"/>
      <c r="BS241" s="15"/>
      <c r="BT241" s="15"/>
      <c r="BU241" s="15"/>
      <c r="BV241" s="15"/>
      <c r="BW241" s="15"/>
      <c r="BX241" s="15"/>
      <c r="BY241" s="15"/>
      <c r="BZ241" s="15"/>
      <c r="CA241" s="15"/>
      <c r="CB241" s="15"/>
      <c r="CC241" s="15"/>
      <c r="CD241" s="15"/>
      <c r="CE241" s="15"/>
      <c r="CF241" s="15"/>
      <c r="CG241" s="15"/>
      <c r="CH241" s="15"/>
      <c r="CI241" s="15"/>
      <c r="CJ241" s="15"/>
      <c r="CK241" s="15"/>
      <c r="CL241" s="15"/>
      <c r="CM241" s="15"/>
      <c r="CN241" s="15"/>
      <c r="CO241" s="15"/>
      <c r="CP241" s="15"/>
      <c r="CQ241" s="15"/>
      <c r="CR241" s="15"/>
      <c r="CS241" s="15"/>
      <c r="CT241" s="15"/>
      <c r="CU241" s="15"/>
      <c r="CV241" s="15"/>
      <c r="CW241" s="15"/>
      <c r="CX241" s="15"/>
      <c r="CY241" s="15"/>
      <c r="CZ241" s="15"/>
      <c r="DA241" s="15"/>
      <c r="DB241" s="15"/>
      <c r="DC241" s="15"/>
      <c r="DD241" s="15"/>
      <c r="DE241" s="15"/>
      <c r="DF241" s="15"/>
      <c r="DG241" s="15"/>
      <c r="DH241" s="15"/>
      <c r="DI241" s="15"/>
      <c r="DJ241" s="15"/>
      <c r="DK241" s="15"/>
      <c r="DL241" s="15"/>
      <c r="DM241" s="15"/>
      <c r="DN241" s="15"/>
      <c r="DO241" s="15"/>
    </row>
    <row r="242" spans="1:119" ht="12" customHeight="1">
      <c r="AD242" s="20"/>
      <c r="BS242" s="15"/>
      <c r="BT242" s="15"/>
      <c r="BU242" s="15"/>
      <c r="BV242" s="15"/>
      <c r="BW242" s="15"/>
      <c r="BX242" s="15"/>
      <c r="BY242" s="15"/>
      <c r="BZ242" s="15"/>
      <c r="CA242" s="15"/>
      <c r="CB242" s="15"/>
      <c r="CC242" s="15"/>
      <c r="CD242" s="15"/>
      <c r="CE242" s="15"/>
      <c r="CF242" s="15"/>
      <c r="CG242" s="15"/>
      <c r="CH242" s="15"/>
      <c r="CI242" s="15"/>
      <c r="CJ242" s="15"/>
      <c r="CK242" s="15"/>
      <c r="CL242" s="15"/>
      <c r="CM242" s="15"/>
      <c r="CN242" s="15"/>
      <c r="CO242" s="15"/>
      <c r="CP242" s="15"/>
      <c r="CQ242" s="15"/>
      <c r="CR242" s="15"/>
      <c r="CS242" s="15"/>
      <c r="CT242" s="15"/>
      <c r="CU242" s="15"/>
      <c r="CV242" s="15"/>
      <c r="CW242" s="15"/>
      <c r="CX242" s="15"/>
      <c r="CY242" s="15"/>
      <c r="CZ242" s="15"/>
      <c r="DA242" s="15"/>
      <c r="DB242" s="15"/>
      <c r="DC242" s="15"/>
      <c r="DD242" s="15"/>
      <c r="DE242" s="15"/>
      <c r="DF242" s="15"/>
      <c r="DG242" s="15"/>
      <c r="DH242" s="15"/>
      <c r="DI242" s="15"/>
      <c r="DJ242" s="15"/>
      <c r="DK242" s="15"/>
      <c r="DL242" s="15"/>
      <c r="DM242" s="15"/>
      <c r="DN242" s="15"/>
      <c r="DO242" s="15"/>
    </row>
    <row r="243" spans="1:119" ht="12" customHeight="1">
      <c r="B243" s="84" t="s">
        <v>71</v>
      </c>
      <c r="AD243" s="20"/>
      <c r="BS243" s="15"/>
      <c r="BT243" s="15"/>
      <c r="BU243" s="15"/>
      <c r="BV243" s="15"/>
      <c r="BW243" s="15"/>
      <c r="BX243" s="15"/>
      <c r="BY243" s="15"/>
      <c r="BZ243" s="15"/>
      <c r="CA243" s="15"/>
      <c r="CB243" s="15"/>
      <c r="CC243" s="15"/>
      <c r="CD243" s="15"/>
      <c r="CE243" s="15"/>
      <c r="CF243" s="15"/>
      <c r="CG243" s="15"/>
      <c r="CH243" s="15"/>
      <c r="CI243" s="15"/>
      <c r="CJ243" s="15"/>
      <c r="CK243" s="15"/>
      <c r="CL243" s="15"/>
      <c r="CM243" s="15"/>
      <c r="CN243" s="15"/>
      <c r="CO243" s="15"/>
      <c r="CP243" s="15"/>
      <c r="CQ243" s="15"/>
      <c r="CR243" s="15"/>
      <c r="CS243" s="15"/>
      <c r="CT243" s="15"/>
      <c r="CU243" s="15"/>
      <c r="CV243" s="15"/>
      <c r="CW243" s="15"/>
      <c r="CX243" s="15"/>
      <c r="CY243" s="15"/>
      <c r="CZ243" s="15"/>
      <c r="DA243" s="15"/>
      <c r="DB243" s="15"/>
      <c r="DC243" s="15"/>
      <c r="DD243" s="15"/>
      <c r="DE243" s="15"/>
      <c r="DF243" s="15"/>
      <c r="DG243" s="15"/>
      <c r="DH243" s="15"/>
      <c r="DI243" s="15"/>
      <c r="DJ243" s="15"/>
      <c r="DK243" s="15"/>
      <c r="DL243" s="15"/>
      <c r="DM243" s="15"/>
      <c r="DN243" s="15"/>
      <c r="DO243" s="15"/>
    </row>
    <row r="244" spans="1:119" ht="12" customHeight="1">
      <c r="AD244" s="20"/>
      <c r="BS244" s="15"/>
      <c r="BT244" s="15"/>
      <c r="BU244" s="15"/>
      <c r="BV244" s="15"/>
      <c r="BW244" s="15"/>
      <c r="BX244" s="15"/>
      <c r="BY244" s="15"/>
      <c r="BZ244" s="15"/>
      <c r="CA244" s="15"/>
      <c r="CB244" s="15"/>
      <c r="CC244" s="15"/>
      <c r="CD244" s="15"/>
      <c r="CE244" s="15"/>
      <c r="CF244" s="15"/>
      <c r="CG244" s="15"/>
      <c r="CH244" s="15"/>
      <c r="CI244" s="15"/>
      <c r="CJ244" s="15"/>
      <c r="CK244" s="15"/>
      <c r="CL244" s="15"/>
      <c r="CM244" s="15"/>
      <c r="CN244" s="15"/>
      <c r="CO244" s="15"/>
      <c r="CP244" s="15"/>
      <c r="CQ244" s="15"/>
      <c r="CR244" s="15"/>
      <c r="CS244" s="15"/>
      <c r="CT244" s="15"/>
      <c r="CU244" s="15"/>
      <c r="CV244" s="15"/>
      <c r="CW244" s="15"/>
      <c r="CX244" s="15"/>
      <c r="CY244" s="15"/>
      <c r="CZ244" s="15"/>
      <c r="DA244" s="15"/>
      <c r="DB244" s="15"/>
      <c r="DC244" s="15"/>
      <c r="DD244" s="15"/>
      <c r="DE244" s="15"/>
      <c r="DF244" s="15"/>
      <c r="DG244" s="15"/>
      <c r="DH244" s="15"/>
      <c r="DI244" s="15"/>
      <c r="DJ244" s="15"/>
      <c r="DK244" s="15"/>
      <c r="DL244" s="15"/>
      <c r="DM244" s="15"/>
      <c r="DN244" s="15"/>
      <c r="DO244" s="15"/>
    </row>
    <row r="245" spans="1:119" ht="12" customHeight="1">
      <c r="AD245" s="20"/>
      <c r="BS245" s="15"/>
      <c r="BT245" s="15"/>
      <c r="BU245" s="15"/>
      <c r="BV245" s="15"/>
      <c r="BW245" s="15"/>
      <c r="BX245" s="15"/>
      <c r="BY245" s="15"/>
      <c r="BZ245" s="15"/>
      <c r="CA245" s="15"/>
      <c r="CB245" s="15"/>
      <c r="CC245" s="15"/>
      <c r="CD245" s="15"/>
      <c r="CE245" s="15"/>
      <c r="CF245" s="15"/>
      <c r="CG245" s="15"/>
      <c r="CH245" s="15"/>
      <c r="CI245" s="15"/>
      <c r="CJ245" s="15"/>
      <c r="CK245" s="15"/>
      <c r="CL245" s="15"/>
      <c r="CM245" s="15"/>
      <c r="CN245" s="15"/>
      <c r="CO245" s="15"/>
      <c r="CP245" s="15"/>
      <c r="CQ245" s="15"/>
      <c r="CR245" s="15"/>
      <c r="CS245" s="15"/>
      <c r="CT245" s="15"/>
      <c r="CU245" s="15"/>
      <c r="CV245" s="15"/>
      <c r="CW245" s="15"/>
      <c r="CX245" s="15"/>
      <c r="CY245" s="15"/>
      <c r="CZ245" s="15"/>
      <c r="DA245" s="15"/>
      <c r="DB245" s="15"/>
      <c r="DC245" s="15"/>
      <c r="DD245" s="15"/>
      <c r="DE245" s="15"/>
      <c r="DF245" s="15"/>
      <c r="DG245" s="15"/>
      <c r="DH245" s="15"/>
      <c r="DI245" s="15"/>
      <c r="DJ245" s="15"/>
      <c r="DK245" s="15"/>
      <c r="DL245" s="15"/>
      <c r="DM245" s="15"/>
      <c r="DN245" s="15"/>
      <c r="DO245" s="15"/>
    </row>
    <row r="246" spans="1:119" ht="12" customHeight="1">
      <c r="BS246" s="15"/>
      <c r="BT246" s="15"/>
      <c r="BU246" s="15"/>
      <c r="BV246" s="15"/>
      <c r="BW246" s="15"/>
      <c r="BX246" s="15"/>
      <c r="BY246" s="15"/>
      <c r="BZ246" s="15"/>
      <c r="CA246" s="15"/>
      <c r="CB246" s="15"/>
      <c r="CC246" s="15"/>
      <c r="CD246" s="15"/>
      <c r="CE246" s="15"/>
      <c r="CF246" s="15"/>
      <c r="CG246" s="15"/>
      <c r="CH246" s="15"/>
      <c r="CI246" s="15"/>
      <c r="CJ246" s="15"/>
      <c r="CK246" s="15"/>
      <c r="CL246" s="15"/>
      <c r="CM246" s="15"/>
      <c r="CN246" s="15"/>
      <c r="CO246" s="15"/>
      <c r="CP246" s="15"/>
      <c r="CQ246" s="15"/>
      <c r="CR246" s="15"/>
      <c r="CS246" s="15"/>
      <c r="CT246" s="15"/>
      <c r="CU246" s="15"/>
      <c r="CV246" s="15"/>
      <c r="CW246" s="15"/>
      <c r="CX246" s="15"/>
      <c r="CY246" s="15"/>
      <c r="CZ246" s="15"/>
      <c r="DA246" s="15"/>
      <c r="DB246" s="15"/>
      <c r="DC246" s="15"/>
      <c r="DD246" s="15"/>
      <c r="DE246" s="15"/>
      <c r="DF246" s="15"/>
      <c r="DG246" s="15"/>
      <c r="DH246" s="15"/>
      <c r="DI246" s="15"/>
      <c r="DJ246" s="15"/>
      <c r="DK246" s="15"/>
      <c r="DL246" s="15"/>
      <c r="DM246" s="15"/>
      <c r="DN246" s="15"/>
      <c r="DO246" s="15"/>
    </row>
    <row r="247" spans="1:119" ht="12" customHeight="1">
      <c r="BS247" s="15"/>
      <c r="BT247" s="15"/>
      <c r="BU247" s="15"/>
      <c r="BV247" s="15"/>
      <c r="BW247" s="15"/>
      <c r="BX247" s="15"/>
      <c r="BY247" s="15"/>
      <c r="BZ247" s="15"/>
      <c r="CA247" s="15"/>
      <c r="CB247" s="15"/>
      <c r="CC247" s="15"/>
      <c r="CD247" s="15"/>
      <c r="CE247" s="15"/>
      <c r="CF247" s="15"/>
      <c r="CG247" s="15"/>
      <c r="CH247" s="15"/>
      <c r="CI247" s="15"/>
      <c r="CJ247" s="15"/>
      <c r="CK247" s="15"/>
      <c r="CL247" s="15"/>
      <c r="CM247" s="15"/>
      <c r="CN247" s="15"/>
      <c r="CO247" s="15"/>
      <c r="CP247" s="15"/>
      <c r="CQ247" s="15"/>
      <c r="CR247" s="15"/>
      <c r="CS247" s="15"/>
      <c r="CT247" s="15"/>
      <c r="CU247" s="15"/>
      <c r="CV247" s="15"/>
      <c r="CW247" s="15"/>
      <c r="CX247" s="15"/>
      <c r="CY247" s="15"/>
      <c r="CZ247" s="15"/>
      <c r="DA247" s="15"/>
      <c r="DB247" s="15"/>
      <c r="DC247" s="15"/>
      <c r="DD247" s="15"/>
      <c r="DE247" s="15"/>
      <c r="DF247" s="15"/>
      <c r="DG247" s="15"/>
      <c r="DH247" s="15"/>
      <c r="DI247" s="15"/>
      <c r="DJ247" s="15"/>
      <c r="DK247" s="15"/>
      <c r="DL247" s="15"/>
      <c r="DM247" s="15"/>
      <c r="DN247" s="15"/>
      <c r="DO247" s="15"/>
    </row>
    <row r="248" spans="1:119" ht="12" customHeight="1">
      <c r="BS248" s="15"/>
      <c r="BT248" s="15"/>
      <c r="BU248" s="15"/>
      <c r="BV248" s="15"/>
      <c r="BW248" s="15"/>
      <c r="BX248" s="15"/>
      <c r="BY248" s="15"/>
      <c r="BZ248" s="15"/>
      <c r="CA248" s="15"/>
      <c r="CB248" s="15"/>
      <c r="CC248" s="15"/>
      <c r="CD248" s="15"/>
      <c r="CE248" s="15"/>
      <c r="CF248" s="15"/>
      <c r="CG248" s="15"/>
      <c r="CH248" s="15"/>
      <c r="CI248" s="15"/>
      <c r="CJ248" s="15"/>
      <c r="CK248" s="15"/>
      <c r="CL248" s="15"/>
      <c r="CM248" s="15"/>
      <c r="CN248" s="15"/>
      <c r="CO248" s="15"/>
      <c r="CP248" s="15"/>
      <c r="CQ248" s="15"/>
      <c r="CR248" s="15"/>
      <c r="CS248" s="15"/>
      <c r="CT248" s="15"/>
      <c r="CU248" s="15"/>
      <c r="CV248" s="15"/>
      <c r="CW248" s="15"/>
      <c r="CX248" s="15"/>
      <c r="CY248" s="15"/>
      <c r="CZ248" s="15"/>
      <c r="DA248" s="15"/>
      <c r="DB248" s="15"/>
      <c r="DC248" s="15"/>
      <c r="DD248" s="15"/>
      <c r="DE248" s="15"/>
      <c r="DF248" s="15"/>
      <c r="DG248" s="15"/>
      <c r="DH248" s="15"/>
      <c r="DI248" s="15"/>
      <c r="DJ248" s="15"/>
      <c r="DK248" s="15"/>
      <c r="DL248" s="15"/>
      <c r="DM248" s="15"/>
      <c r="DN248" s="15"/>
      <c r="DO248" s="15"/>
    </row>
    <row r="249" spans="1:119" ht="12" customHeight="1">
      <c r="BS249" s="15"/>
      <c r="BT249" s="15"/>
      <c r="BU249" s="15"/>
      <c r="BV249" s="15"/>
      <c r="BW249" s="15"/>
      <c r="BX249" s="15"/>
      <c r="BY249" s="15"/>
      <c r="BZ249" s="15"/>
      <c r="CA249" s="15"/>
      <c r="CB249" s="15"/>
      <c r="CC249" s="15"/>
      <c r="CD249" s="15"/>
      <c r="CE249" s="15"/>
      <c r="CF249" s="15"/>
      <c r="CG249" s="15"/>
      <c r="CH249" s="15"/>
      <c r="CI249" s="15"/>
      <c r="CJ249" s="15"/>
      <c r="CK249" s="15"/>
      <c r="CL249" s="15"/>
      <c r="CM249" s="15"/>
      <c r="CN249" s="15"/>
      <c r="CO249" s="15"/>
      <c r="CP249" s="15"/>
      <c r="CQ249" s="15"/>
      <c r="CR249" s="15"/>
      <c r="CS249" s="15"/>
      <c r="CT249" s="15"/>
      <c r="CU249" s="15"/>
      <c r="CV249" s="15"/>
      <c r="CW249" s="15"/>
      <c r="CX249" s="15"/>
      <c r="CY249" s="15"/>
      <c r="CZ249" s="15"/>
      <c r="DA249" s="15"/>
      <c r="DB249" s="15"/>
      <c r="DC249" s="15"/>
      <c r="DD249" s="15"/>
      <c r="DE249" s="15"/>
      <c r="DF249" s="15"/>
      <c r="DG249" s="15"/>
      <c r="DH249" s="15"/>
      <c r="DI249" s="15"/>
      <c r="DJ249" s="15"/>
      <c r="DK249" s="15"/>
      <c r="DL249" s="15"/>
      <c r="DM249" s="15"/>
      <c r="DN249" s="15"/>
      <c r="DO249" s="15"/>
    </row>
    <row r="250" spans="1:119" ht="12" customHeight="1">
      <c r="AD250" s="20"/>
      <c r="BS250" s="15"/>
      <c r="BT250" s="15"/>
      <c r="BU250" s="15"/>
      <c r="BV250" s="15"/>
      <c r="BW250" s="15"/>
      <c r="BX250" s="15"/>
      <c r="BY250" s="15"/>
      <c r="BZ250" s="15"/>
      <c r="CA250" s="15"/>
      <c r="CB250" s="15"/>
      <c r="CC250" s="15"/>
      <c r="CD250" s="15"/>
      <c r="CE250" s="15"/>
      <c r="CF250" s="15"/>
      <c r="CG250" s="15"/>
      <c r="CH250" s="15"/>
      <c r="CI250" s="15"/>
      <c r="CJ250" s="15"/>
      <c r="CK250" s="15"/>
      <c r="CL250" s="15"/>
      <c r="CM250" s="15"/>
      <c r="CN250" s="15"/>
      <c r="CO250" s="15"/>
      <c r="CP250" s="15"/>
      <c r="CQ250" s="15"/>
      <c r="CR250" s="15"/>
      <c r="CS250" s="15"/>
      <c r="CT250" s="15"/>
      <c r="CU250" s="15"/>
      <c r="CV250" s="15"/>
      <c r="CW250" s="15"/>
      <c r="CX250" s="15"/>
      <c r="CY250" s="15"/>
      <c r="CZ250" s="15"/>
      <c r="DA250" s="15"/>
      <c r="DB250" s="15"/>
      <c r="DC250" s="15"/>
      <c r="DD250" s="15"/>
      <c r="DE250" s="15"/>
      <c r="DF250" s="15"/>
      <c r="DG250" s="15"/>
      <c r="DH250" s="15"/>
      <c r="DI250" s="15"/>
      <c r="DJ250" s="15"/>
      <c r="DK250" s="15"/>
      <c r="DL250" s="15"/>
      <c r="DM250" s="15"/>
      <c r="DN250" s="15"/>
      <c r="DO250" s="15"/>
    </row>
    <row r="251" spans="1:119" ht="12" customHeight="1">
      <c r="BS251" s="15"/>
      <c r="BT251" s="15"/>
      <c r="BU251" s="15"/>
      <c r="BV251" s="15"/>
      <c r="BW251" s="15"/>
      <c r="BX251" s="15"/>
      <c r="BY251" s="15"/>
      <c r="BZ251" s="15"/>
      <c r="CA251" s="15"/>
      <c r="CB251" s="15"/>
      <c r="CC251" s="15"/>
      <c r="CD251" s="15"/>
      <c r="CE251" s="15"/>
      <c r="CF251" s="15"/>
      <c r="CG251" s="15"/>
      <c r="CH251" s="15"/>
      <c r="CI251" s="15"/>
      <c r="CJ251" s="15"/>
      <c r="CK251" s="15"/>
      <c r="CL251" s="15"/>
      <c r="CM251" s="15"/>
      <c r="CN251" s="15"/>
      <c r="CO251" s="15"/>
      <c r="CP251" s="15"/>
      <c r="CQ251" s="15"/>
      <c r="CR251" s="15"/>
      <c r="CS251" s="15"/>
      <c r="CT251" s="15"/>
      <c r="CU251" s="15"/>
      <c r="CV251" s="15"/>
      <c r="CW251" s="15"/>
      <c r="CX251" s="15"/>
      <c r="CY251" s="15"/>
      <c r="CZ251" s="15"/>
      <c r="DA251" s="15"/>
      <c r="DB251" s="15"/>
      <c r="DC251" s="15"/>
      <c r="DD251" s="15"/>
      <c r="DE251" s="15"/>
      <c r="DF251" s="15"/>
      <c r="DG251" s="15"/>
      <c r="DH251" s="15"/>
      <c r="DI251" s="15"/>
      <c r="DJ251" s="15"/>
      <c r="DK251" s="15"/>
      <c r="DL251" s="15"/>
      <c r="DM251" s="15"/>
      <c r="DN251" s="15"/>
      <c r="DO251" s="15"/>
    </row>
    <row r="252" spans="1:119" ht="12" customHeight="1">
      <c r="BS252" s="15"/>
      <c r="BT252" s="15"/>
      <c r="BU252" s="15"/>
      <c r="BV252" s="15"/>
      <c r="BW252" s="15"/>
      <c r="BX252" s="15"/>
      <c r="BY252" s="15"/>
      <c r="BZ252" s="15"/>
      <c r="CA252" s="15"/>
      <c r="CB252" s="15"/>
      <c r="CC252" s="15"/>
      <c r="CD252" s="15"/>
      <c r="CE252" s="15"/>
      <c r="CF252" s="15"/>
      <c r="CG252" s="15"/>
      <c r="CH252" s="15"/>
      <c r="CI252" s="15"/>
      <c r="CJ252" s="15"/>
      <c r="CK252" s="15"/>
      <c r="CL252" s="15"/>
      <c r="CM252" s="15"/>
      <c r="CN252" s="15"/>
      <c r="CO252" s="15"/>
      <c r="CP252" s="15"/>
      <c r="CQ252" s="15"/>
      <c r="CR252" s="15"/>
      <c r="CS252" s="15"/>
      <c r="CT252" s="15"/>
      <c r="CU252" s="15"/>
      <c r="CV252" s="15"/>
      <c r="CW252" s="15"/>
      <c r="CX252" s="15"/>
      <c r="CY252" s="15"/>
      <c r="CZ252" s="15"/>
      <c r="DA252" s="15"/>
      <c r="DB252" s="15"/>
      <c r="DC252" s="15"/>
      <c r="DD252" s="15"/>
      <c r="DE252" s="15"/>
      <c r="DF252" s="15"/>
      <c r="DG252" s="15"/>
      <c r="DH252" s="15"/>
      <c r="DI252" s="15"/>
      <c r="DJ252" s="15"/>
      <c r="DK252" s="15"/>
      <c r="DL252" s="15"/>
      <c r="DM252" s="15"/>
      <c r="DN252" s="15"/>
      <c r="DO252" s="15"/>
    </row>
    <row r="253" spans="1:119" ht="12" customHeight="1">
      <c r="BS253" s="15"/>
      <c r="BT253" s="15"/>
      <c r="BU253" s="15"/>
      <c r="BV253" s="15"/>
      <c r="BW253" s="15"/>
      <c r="BX253" s="15"/>
      <c r="BY253" s="15"/>
      <c r="BZ253" s="15"/>
      <c r="CA253" s="15"/>
      <c r="CB253" s="15"/>
      <c r="CC253" s="15"/>
      <c r="CD253" s="15"/>
      <c r="CE253" s="15"/>
      <c r="CF253" s="15"/>
      <c r="CG253" s="15"/>
      <c r="CH253" s="15"/>
      <c r="CI253" s="15"/>
      <c r="CJ253" s="15"/>
      <c r="CK253" s="15"/>
      <c r="CL253" s="15"/>
      <c r="CM253" s="15"/>
      <c r="CN253" s="15"/>
      <c r="CO253" s="15"/>
      <c r="CP253" s="15"/>
      <c r="CQ253" s="15"/>
      <c r="CR253" s="15"/>
      <c r="CS253" s="15"/>
      <c r="CT253" s="15"/>
      <c r="CU253" s="15"/>
      <c r="CV253" s="15"/>
      <c r="CW253" s="15"/>
      <c r="CX253" s="15"/>
      <c r="CY253" s="15"/>
      <c r="CZ253" s="15"/>
      <c r="DA253" s="15"/>
      <c r="DB253" s="15"/>
      <c r="DC253" s="15"/>
      <c r="DD253" s="15"/>
      <c r="DE253" s="15"/>
      <c r="DF253" s="15"/>
      <c r="DG253" s="15"/>
      <c r="DH253" s="15"/>
      <c r="DI253" s="15"/>
      <c r="DJ253" s="15"/>
      <c r="DK253" s="15"/>
      <c r="DL253" s="15"/>
      <c r="DM253" s="15"/>
      <c r="DN253" s="15"/>
      <c r="DO253" s="15"/>
    </row>
    <row r="254" spans="1:119" ht="12" customHeight="1">
      <c r="BS254" s="15"/>
      <c r="BT254" s="15"/>
      <c r="BU254" s="15"/>
      <c r="BV254" s="15"/>
      <c r="BW254" s="15"/>
      <c r="BX254" s="15"/>
      <c r="BY254" s="15"/>
      <c r="BZ254" s="15"/>
      <c r="CA254" s="15"/>
      <c r="CB254" s="15"/>
      <c r="CC254" s="15"/>
      <c r="CD254" s="15"/>
      <c r="CE254" s="15"/>
      <c r="CF254" s="15"/>
      <c r="CG254" s="15"/>
      <c r="CH254" s="15"/>
      <c r="CI254" s="15"/>
      <c r="CJ254" s="15"/>
      <c r="CK254" s="15"/>
      <c r="CL254" s="15"/>
      <c r="CM254" s="15"/>
      <c r="CN254" s="15"/>
      <c r="CO254" s="15"/>
      <c r="CP254" s="15"/>
      <c r="CQ254" s="15"/>
      <c r="CR254" s="15"/>
      <c r="CS254" s="15"/>
      <c r="CT254" s="15"/>
      <c r="CU254" s="15"/>
      <c r="CV254" s="15"/>
      <c r="CW254" s="15"/>
      <c r="CX254" s="15"/>
      <c r="CY254" s="15"/>
      <c r="CZ254" s="15"/>
      <c r="DA254" s="15"/>
      <c r="DB254" s="15"/>
      <c r="DC254" s="15"/>
      <c r="DD254" s="15"/>
      <c r="DE254" s="15"/>
      <c r="DF254" s="15"/>
      <c r="DG254" s="15"/>
      <c r="DH254" s="15"/>
      <c r="DI254" s="15"/>
      <c r="DJ254" s="15"/>
      <c r="DK254" s="15"/>
      <c r="DL254" s="15"/>
      <c r="DM254" s="15"/>
      <c r="DN254" s="15"/>
      <c r="DO254" s="15"/>
    </row>
    <row r="255" spans="1:119" ht="12" customHeight="1">
      <c r="BS255" s="15"/>
      <c r="BT255" s="15"/>
      <c r="BU255" s="15"/>
      <c r="BV255" s="15"/>
      <c r="BW255" s="15"/>
      <c r="BX255" s="15"/>
      <c r="BY255" s="15"/>
      <c r="BZ255" s="15"/>
      <c r="CA255" s="15"/>
      <c r="CB255" s="15"/>
      <c r="CC255" s="15"/>
      <c r="CD255" s="15"/>
      <c r="CE255" s="15"/>
      <c r="CF255" s="15"/>
      <c r="CG255" s="15"/>
      <c r="CH255" s="15"/>
      <c r="CI255" s="15"/>
      <c r="CJ255" s="15"/>
      <c r="CK255" s="15"/>
      <c r="CL255" s="15"/>
      <c r="CM255" s="15"/>
      <c r="CN255" s="15"/>
      <c r="CO255" s="15"/>
      <c r="CP255" s="15"/>
      <c r="CQ255" s="15"/>
      <c r="CR255" s="15"/>
      <c r="CS255" s="15"/>
      <c r="CT255" s="15"/>
      <c r="CU255" s="15"/>
      <c r="CV255" s="15"/>
      <c r="CW255" s="15"/>
      <c r="CX255" s="15"/>
      <c r="CY255" s="15"/>
      <c r="CZ255" s="15"/>
      <c r="DA255" s="15"/>
      <c r="DB255" s="15"/>
      <c r="DC255" s="15"/>
      <c r="DD255" s="15"/>
      <c r="DE255" s="15"/>
      <c r="DF255" s="15"/>
      <c r="DG255" s="15"/>
      <c r="DH255" s="15"/>
      <c r="DI255" s="15"/>
      <c r="DJ255" s="15"/>
      <c r="DK255" s="15"/>
      <c r="DL255" s="15"/>
      <c r="DM255" s="15"/>
      <c r="DN255" s="15"/>
      <c r="DO255" s="15"/>
    </row>
    <row r="256" spans="1:119" ht="12" customHeight="1">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c r="DM256" s="15"/>
      <c r="DN256" s="15"/>
      <c r="DO256" s="15"/>
    </row>
    <row r="257" spans="15:119" ht="12" customHeight="1">
      <c r="BS257" s="15"/>
      <c r="BT257" s="15"/>
      <c r="BU257" s="15"/>
      <c r="BV257" s="15"/>
      <c r="BW257" s="15"/>
      <c r="BX257" s="15"/>
      <c r="BY257" s="15"/>
      <c r="BZ257" s="15"/>
      <c r="CA257" s="15"/>
      <c r="CB257" s="15"/>
      <c r="CC257" s="15"/>
      <c r="CD257" s="15"/>
      <c r="CE257" s="15"/>
      <c r="CF257" s="15"/>
      <c r="CG257" s="15"/>
      <c r="CH257" s="15"/>
      <c r="CI257" s="15"/>
      <c r="CJ257" s="15"/>
      <c r="CK257" s="15"/>
      <c r="CL257" s="15"/>
      <c r="CM257" s="15"/>
      <c r="CN257" s="15"/>
      <c r="CO257" s="15"/>
      <c r="CP257" s="15"/>
      <c r="CQ257" s="15"/>
      <c r="CR257" s="15"/>
      <c r="CS257" s="15"/>
      <c r="CT257" s="15"/>
      <c r="CU257" s="15"/>
      <c r="CV257" s="15"/>
      <c r="CW257" s="15"/>
      <c r="CX257" s="15"/>
      <c r="CY257" s="15"/>
      <c r="CZ257" s="15"/>
      <c r="DA257" s="15"/>
      <c r="DB257" s="15"/>
      <c r="DC257" s="15"/>
      <c r="DD257" s="15"/>
      <c r="DE257" s="15"/>
      <c r="DF257" s="15"/>
      <c r="DG257" s="15"/>
      <c r="DH257" s="15"/>
      <c r="DI257" s="15"/>
      <c r="DJ257" s="15"/>
      <c r="DK257" s="15"/>
      <c r="DL257" s="15"/>
      <c r="DM257" s="15"/>
      <c r="DN257" s="15"/>
      <c r="DO257" s="15"/>
    </row>
    <row r="258" spans="15:119" ht="12" customHeight="1">
      <c r="BS258" s="15"/>
      <c r="BT258" s="15"/>
      <c r="BU258" s="15"/>
      <c r="BV258" s="15"/>
      <c r="BW258" s="15"/>
      <c r="BX258" s="15"/>
      <c r="BY258" s="15"/>
      <c r="BZ258" s="15"/>
      <c r="CA258" s="15"/>
      <c r="CB258" s="15"/>
      <c r="CC258" s="15"/>
      <c r="CD258" s="15"/>
      <c r="CE258" s="15"/>
      <c r="CF258" s="15"/>
      <c r="CG258" s="15"/>
      <c r="CH258" s="15"/>
      <c r="CI258" s="15"/>
      <c r="CJ258" s="15"/>
      <c r="CK258" s="15"/>
      <c r="CL258" s="15"/>
      <c r="CM258" s="15"/>
      <c r="CN258" s="15"/>
      <c r="CO258" s="15"/>
      <c r="CP258" s="15"/>
      <c r="CQ258" s="15"/>
      <c r="CR258" s="15"/>
      <c r="CS258" s="15"/>
      <c r="CT258" s="15"/>
      <c r="CU258" s="15"/>
      <c r="CV258" s="15"/>
      <c r="CW258" s="15"/>
      <c r="CX258" s="15"/>
      <c r="CY258" s="15"/>
      <c r="CZ258" s="15"/>
      <c r="DA258" s="15"/>
      <c r="DB258" s="15"/>
      <c r="DC258" s="15"/>
      <c r="DD258" s="15"/>
      <c r="DE258" s="15"/>
      <c r="DF258" s="15"/>
      <c r="DG258" s="15"/>
      <c r="DH258" s="15"/>
      <c r="DI258" s="15"/>
      <c r="DJ258" s="15"/>
      <c r="DK258" s="15"/>
      <c r="DL258" s="15"/>
      <c r="DM258" s="15"/>
      <c r="DN258" s="15"/>
      <c r="DO258" s="15"/>
    </row>
    <row r="259" spans="15:119" ht="12" customHeight="1">
      <c r="BS259" s="15"/>
      <c r="BT259" s="15"/>
      <c r="BU259" s="15"/>
      <c r="BV259" s="15"/>
      <c r="BW259" s="15"/>
      <c r="BX259" s="15"/>
      <c r="BY259" s="15"/>
      <c r="BZ259" s="15"/>
      <c r="CA259" s="15"/>
      <c r="CB259" s="15"/>
      <c r="CC259" s="15"/>
      <c r="CD259" s="15"/>
      <c r="CE259" s="15"/>
      <c r="CF259" s="15"/>
      <c r="CG259" s="15"/>
      <c r="CH259" s="15"/>
      <c r="CI259" s="15"/>
      <c r="CJ259" s="15"/>
      <c r="CK259" s="15"/>
      <c r="CL259" s="15"/>
      <c r="CM259" s="15"/>
      <c r="CN259" s="15"/>
      <c r="CO259" s="15"/>
      <c r="CP259" s="15"/>
      <c r="CQ259" s="15"/>
      <c r="CR259" s="15"/>
      <c r="CS259" s="15"/>
      <c r="CT259" s="15"/>
      <c r="CU259" s="15"/>
      <c r="CV259" s="15"/>
      <c r="CW259" s="15"/>
      <c r="CX259" s="15"/>
      <c r="CY259" s="15"/>
      <c r="CZ259" s="15"/>
      <c r="DA259" s="15"/>
      <c r="DB259" s="15"/>
      <c r="DC259" s="15"/>
      <c r="DD259" s="15"/>
      <c r="DE259" s="15"/>
      <c r="DF259" s="15"/>
      <c r="DG259" s="15"/>
      <c r="DH259" s="15"/>
      <c r="DI259" s="15"/>
      <c r="DJ259" s="15"/>
      <c r="DK259" s="15"/>
      <c r="DL259" s="15"/>
      <c r="DM259" s="15"/>
      <c r="DN259" s="15"/>
      <c r="DO259" s="15"/>
    </row>
    <row r="260" spans="15:119" ht="12" customHeight="1">
      <c r="BS260" s="15"/>
      <c r="BT260" s="15"/>
      <c r="BU260" s="15"/>
      <c r="BV260" s="15"/>
      <c r="BW260" s="15"/>
      <c r="BX260" s="15"/>
      <c r="BY260" s="15"/>
      <c r="BZ260" s="15"/>
      <c r="CA260" s="15"/>
      <c r="CB260" s="15"/>
      <c r="CC260" s="15"/>
      <c r="CD260" s="15"/>
      <c r="CE260" s="15"/>
      <c r="CF260" s="15"/>
      <c r="CG260" s="15"/>
      <c r="CH260" s="15"/>
      <c r="CI260" s="15"/>
      <c r="CJ260" s="15"/>
      <c r="CK260" s="15"/>
      <c r="CL260" s="15"/>
      <c r="CM260" s="15"/>
      <c r="CN260" s="15"/>
      <c r="CO260" s="15"/>
      <c r="CP260" s="15"/>
      <c r="CQ260" s="15"/>
      <c r="CR260" s="15"/>
      <c r="CS260" s="15"/>
      <c r="CT260" s="15"/>
      <c r="CU260" s="15"/>
      <c r="CV260" s="15"/>
      <c r="CW260" s="15"/>
      <c r="CX260" s="15"/>
      <c r="CY260" s="15"/>
      <c r="CZ260" s="15"/>
      <c r="DA260" s="15"/>
      <c r="DB260" s="15"/>
      <c r="DC260" s="15"/>
      <c r="DD260" s="15"/>
      <c r="DE260" s="15"/>
      <c r="DF260" s="15"/>
      <c r="DG260" s="15"/>
      <c r="DH260" s="15"/>
      <c r="DI260" s="15"/>
      <c r="DJ260" s="15"/>
      <c r="DK260" s="15"/>
      <c r="DL260" s="15"/>
      <c r="DM260" s="15"/>
      <c r="DN260" s="15"/>
      <c r="DO260" s="15"/>
    </row>
    <row r="261" spans="15:119" ht="12" customHeight="1">
      <c r="BS261" s="15"/>
      <c r="BT261" s="15"/>
      <c r="BU261" s="15"/>
      <c r="BV261" s="15"/>
      <c r="BW261" s="15"/>
      <c r="BX261" s="15"/>
      <c r="BY261" s="15"/>
      <c r="BZ261" s="15"/>
      <c r="CA261" s="15"/>
      <c r="CB261" s="15"/>
      <c r="CC261" s="15"/>
      <c r="CD261" s="15"/>
      <c r="CE261" s="15"/>
      <c r="CF261" s="15"/>
      <c r="CG261" s="15"/>
      <c r="CH261" s="15"/>
      <c r="CI261" s="15"/>
      <c r="CJ261" s="15"/>
      <c r="CK261" s="15"/>
      <c r="CL261" s="15"/>
      <c r="CM261" s="15"/>
      <c r="CN261" s="15"/>
      <c r="CO261" s="15"/>
      <c r="CP261" s="15"/>
      <c r="CQ261" s="15"/>
      <c r="CR261" s="15"/>
      <c r="CS261" s="15"/>
      <c r="CT261" s="15"/>
      <c r="CU261" s="15"/>
      <c r="CV261" s="15"/>
      <c r="CW261" s="15"/>
      <c r="CX261" s="15"/>
      <c r="CY261" s="15"/>
      <c r="CZ261" s="15"/>
      <c r="DA261" s="15"/>
      <c r="DB261" s="15"/>
      <c r="DC261" s="15"/>
      <c r="DD261" s="15"/>
      <c r="DE261" s="15"/>
      <c r="DF261" s="15"/>
      <c r="DG261" s="15"/>
      <c r="DH261" s="15"/>
      <c r="DI261" s="15"/>
      <c r="DJ261" s="15"/>
      <c r="DK261" s="15"/>
      <c r="DL261" s="15"/>
      <c r="DM261" s="15"/>
      <c r="DN261" s="15"/>
      <c r="DO261" s="15"/>
    </row>
    <row r="262" spans="15:119" ht="12" customHeight="1">
      <c r="BS262" s="15"/>
      <c r="BT262" s="15"/>
      <c r="BU262" s="15"/>
      <c r="BV262" s="15"/>
      <c r="BW262" s="15"/>
      <c r="BX262" s="15"/>
      <c r="BY262" s="15"/>
      <c r="BZ262" s="15"/>
      <c r="CA262" s="15"/>
      <c r="CB262" s="15"/>
      <c r="CC262" s="15"/>
      <c r="CD262" s="15"/>
      <c r="CE262" s="15"/>
      <c r="CF262" s="15"/>
      <c r="CG262" s="15"/>
      <c r="CH262" s="15"/>
      <c r="CI262" s="15"/>
      <c r="CJ262" s="15"/>
      <c r="CK262" s="15"/>
      <c r="CL262" s="15"/>
      <c r="CM262" s="15"/>
      <c r="CN262" s="15"/>
      <c r="CO262" s="15"/>
      <c r="CP262" s="15"/>
      <c r="CQ262" s="15"/>
      <c r="CR262" s="15"/>
      <c r="CS262" s="15"/>
      <c r="CT262" s="15"/>
      <c r="CU262" s="15"/>
      <c r="CV262" s="15"/>
      <c r="CW262" s="15"/>
      <c r="CX262" s="15"/>
      <c r="CY262" s="15"/>
      <c r="CZ262" s="15"/>
      <c r="DA262" s="15"/>
      <c r="DB262" s="15"/>
      <c r="DC262" s="15"/>
      <c r="DD262" s="15"/>
      <c r="DE262" s="15"/>
      <c r="DF262" s="15"/>
      <c r="DG262" s="15"/>
      <c r="DH262" s="15"/>
      <c r="DI262" s="15"/>
      <c r="DJ262" s="15"/>
      <c r="DK262" s="15"/>
      <c r="DL262" s="15"/>
      <c r="DM262" s="15"/>
      <c r="DN262" s="15"/>
      <c r="DO262" s="15"/>
    </row>
    <row r="263" spans="15:119" ht="12" customHeight="1">
      <c r="O263" s="111"/>
      <c r="BS263" s="15"/>
      <c r="BT263" s="15"/>
      <c r="BU263" s="15"/>
      <c r="BV263" s="15"/>
      <c r="BW263" s="15"/>
      <c r="BX263" s="15"/>
      <c r="BY263" s="15"/>
      <c r="BZ263" s="15"/>
      <c r="CA263" s="15"/>
      <c r="CB263" s="15"/>
      <c r="CC263" s="15"/>
      <c r="CD263" s="15"/>
      <c r="CE263" s="15"/>
      <c r="CF263" s="15"/>
      <c r="CG263" s="15"/>
      <c r="CH263" s="15"/>
      <c r="CI263" s="15"/>
      <c r="CJ263" s="15"/>
      <c r="CK263" s="15"/>
      <c r="CL263" s="15"/>
      <c r="CM263" s="15"/>
      <c r="CN263" s="15"/>
      <c r="CO263" s="15"/>
      <c r="CP263" s="15"/>
      <c r="CQ263" s="15"/>
      <c r="CR263" s="15"/>
      <c r="CS263" s="15"/>
      <c r="CT263" s="15"/>
      <c r="CU263" s="15"/>
      <c r="CV263" s="15"/>
      <c r="CW263" s="15"/>
      <c r="CX263" s="15"/>
      <c r="CY263" s="15"/>
      <c r="CZ263" s="15"/>
      <c r="DA263" s="15"/>
      <c r="DB263" s="15"/>
      <c r="DC263" s="15"/>
      <c r="DD263" s="15"/>
      <c r="DE263" s="15"/>
      <c r="DF263" s="15"/>
      <c r="DG263" s="15"/>
      <c r="DH263" s="15"/>
      <c r="DI263" s="15"/>
      <c r="DJ263" s="15"/>
      <c r="DK263" s="15"/>
      <c r="DL263" s="15"/>
      <c r="DM263" s="15"/>
      <c r="DN263" s="15"/>
      <c r="DO263" s="15"/>
    </row>
    <row r="264" spans="15:119" ht="12" customHeight="1">
      <c r="BS264" s="15"/>
      <c r="BT264" s="15"/>
      <c r="BU264" s="15"/>
      <c r="BV264" s="15"/>
      <c r="BW264" s="15"/>
      <c r="BX264" s="15"/>
      <c r="BY264" s="15"/>
      <c r="BZ264" s="15"/>
      <c r="CA264" s="15"/>
      <c r="CB264" s="15"/>
      <c r="CC264" s="15"/>
      <c r="CD264" s="15"/>
      <c r="CE264" s="15"/>
      <c r="CF264" s="15"/>
      <c r="CG264" s="15"/>
      <c r="CH264" s="15"/>
      <c r="CI264" s="15"/>
      <c r="CJ264" s="15"/>
      <c r="CK264" s="15"/>
      <c r="CL264" s="15"/>
      <c r="CM264" s="15"/>
      <c r="CN264" s="15"/>
      <c r="CO264" s="15"/>
      <c r="CP264" s="15"/>
      <c r="CQ264" s="15"/>
      <c r="CR264" s="15"/>
      <c r="CS264" s="15"/>
      <c r="CT264" s="15"/>
      <c r="CU264" s="15"/>
      <c r="CV264" s="15"/>
      <c r="CW264" s="15"/>
      <c r="CX264" s="15"/>
      <c r="CY264" s="15"/>
      <c r="CZ264" s="15"/>
      <c r="DA264" s="15"/>
      <c r="DB264" s="15"/>
      <c r="DC264" s="15"/>
      <c r="DD264" s="15"/>
      <c r="DE264" s="15"/>
      <c r="DF264" s="15"/>
      <c r="DG264" s="15"/>
      <c r="DH264" s="15"/>
      <c r="DI264" s="15"/>
      <c r="DJ264" s="15"/>
      <c r="DK264" s="15"/>
      <c r="DL264" s="15"/>
      <c r="DM264" s="15"/>
      <c r="DN264" s="15"/>
      <c r="DO264" s="15"/>
    </row>
    <row r="265" spans="15:119" ht="12" customHeight="1">
      <c r="BS265" s="15"/>
      <c r="BT265" s="15"/>
      <c r="BU265" s="15"/>
      <c r="BV265" s="15"/>
      <c r="BW265" s="15"/>
      <c r="BX265" s="15"/>
      <c r="BY265" s="15"/>
      <c r="BZ265" s="15"/>
      <c r="CA265" s="15"/>
      <c r="CB265" s="15"/>
      <c r="CC265" s="15"/>
      <c r="CD265" s="15"/>
      <c r="CE265" s="15"/>
      <c r="CF265" s="15"/>
      <c r="CG265" s="15"/>
      <c r="CH265" s="15"/>
      <c r="CI265" s="15"/>
      <c r="CJ265" s="15"/>
      <c r="CK265" s="15"/>
      <c r="CL265" s="15"/>
      <c r="CM265" s="15"/>
      <c r="CN265" s="15"/>
      <c r="CO265" s="15"/>
      <c r="CP265" s="15"/>
      <c r="CQ265" s="15"/>
      <c r="CR265" s="15"/>
      <c r="CS265" s="15"/>
      <c r="CT265" s="15"/>
      <c r="CU265" s="15"/>
      <c r="CV265" s="15"/>
      <c r="CW265" s="15"/>
      <c r="CX265" s="15"/>
      <c r="CY265" s="15"/>
      <c r="CZ265" s="15"/>
      <c r="DA265" s="15"/>
      <c r="DB265" s="15"/>
      <c r="DC265" s="15"/>
      <c r="DD265" s="15"/>
      <c r="DE265" s="15"/>
      <c r="DF265" s="15"/>
      <c r="DG265" s="15"/>
      <c r="DH265" s="15"/>
      <c r="DI265" s="15"/>
      <c r="DJ265" s="15"/>
      <c r="DK265" s="15"/>
      <c r="DL265" s="15"/>
      <c r="DM265" s="15"/>
      <c r="DN265" s="15"/>
      <c r="DO265" s="15"/>
    </row>
    <row r="266" spans="15:119" ht="12" customHeight="1">
      <c r="BS266" s="15"/>
      <c r="BT266" s="15"/>
      <c r="BU266" s="15"/>
      <c r="BV266" s="15"/>
      <c r="BW266" s="15"/>
      <c r="BX266" s="15"/>
      <c r="BY266" s="15"/>
      <c r="BZ266" s="15"/>
      <c r="CA266" s="15"/>
      <c r="CB266" s="15"/>
      <c r="CC266" s="15"/>
      <c r="CD266" s="15"/>
      <c r="CE266" s="15"/>
      <c r="CF266" s="15"/>
      <c r="CG266" s="15"/>
      <c r="CH266" s="15"/>
      <c r="CI266" s="15"/>
      <c r="CJ266" s="15"/>
      <c r="CK266" s="15"/>
      <c r="CL266" s="15"/>
      <c r="CM266" s="15"/>
      <c r="CN266" s="15"/>
      <c r="CO266" s="15"/>
      <c r="CP266" s="15"/>
      <c r="CQ266" s="15"/>
      <c r="CR266" s="15"/>
      <c r="CS266" s="15"/>
      <c r="CT266" s="15"/>
      <c r="CU266" s="15"/>
      <c r="CV266" s="15"/>
      <c r="CW266" s="15"/>
      <c r="CX266" s="15"/>
      <c r="CY266" s="15"/>
      <c r="CZ266" s="15"/>
      <c r="DA266" s="15"/>
      <c r="DB266" s="15"/>
      <c r="DC266" s="15"/>
      <c r="DD266" s="15"/>
      <c r="DE266" s="15"/>
      <c r="DF266" s="15"/>
      <c r="DG266" s="15"/>
      <c r="DH266" s="15"/>
      <c r="DI266" s="15"/>
      <c r="DJ266" s="15"/>
      <c r="DK266" s="15"/>
      <c r="DL266" s="15"/>
      <c r="DM266" s="15"/>
      <c r="DN266" s="15"/>
      <c r="DO266" s="15"/>
    </row>
    <row r="267" spans="15:119" ht="12" customHeight="1">
      <c r="BS267" s="15"/>
      <c r="BT267" s="15"/>
      <c r="BU267" s="15"/>
      <c r="BV267" s="15"/>
      <c r="BW267" s="15"/>
      <c r="BX267" s="15"/>
      <c r="BY267" s="15"/>
      <c r="BZ267" s="15"/>
      <c r="CA267" s="15"/>
      <c r="CB267" s="15"/>
      <c r="CC267" s="15"/>
      <c r="CD267" s="15"/>
      <c r="CE267" s="15"/>
      <c r="CF267" s="15"/>
      <c r="CG267" s="15"/>
      <c r="CH267" s="15"/>
      <c r="CI267" s="15"/>
      <c r="CJ267" s="15"/>
      <c r="CK267" s="15"/>
      <c r="CL267" s="15"/>
      <c r="CM267" s="15"/>
      <c r="CN267" s="15"/>
      <c r="CO267" s="15"/>
      <c r="CP267" s="15"/>
      <c r="CQ267" s="15"/>
      <c r="CR267" s="15"/>
      <c r="CS267" s="15"/>
      <c r="CT267" s="15"/>
      <c r="CU267" s="15"/>
      <c r="CV267" s="15"/>
      <c r="CW267" s="15"/>
      <c r="CX267" s="15"/>
      <c r="CY267" s="15"/>
      <c r="CZ267" s="15"/>
      <c r="DA267" s="15"/>
      <c r="DB267" s="15"/>
      <c r="DC267" s="15"/>
      <c r="DD267" s="15"/>
      <c r="DE267" s="15"/>
      <c r="DF267" s="15"/>
      <c r="DG267" s="15"/>
      <c r="DH267" s="15"/>
      <c r="DI267" s="15"/>
      <c r="DJ267" s="15"/>
      <c r="DK267" s="15"/>
      <c r="DL267" s="15"/>
      <c r="DM267" s="15"/>
      <c r="DN267" s="15"/>
      <c r="DO267" s="15"/>
    </row>
    <row r="268" spans="15:119" ht="12" customHeight="1">
      <c r="BS268" s="15"/>
      <c r="BT268" s="15"/>
      <c r="BU268" s="15"/>
      <c r="BV268" s="15"/>
      <c r="BW268" s="15"/>
      <c r="BX268" s="15"/>
      <c r="BY268" s="15"/>
      <c r="BZ268" s="15"/>
      <c r="CA268" s="15"/>
      <c r="CB268" s="15"/>
      <c r="CC268" s="15"/>
      <c r="CD268" s="15"/>
      <c r="CE268" s="15"/>
      <c r="CF268" s="15"/>
      <c r="CG268" s="15"/>
      <c r="CH268" s="15"/>
      <c r="CI268" s="15"/>
      <c r="CJ268" s="15"/>
      <c r="CK268" s="15"/>
      <c r="CL268" s="15"/>
      <c r="CM268" s="15"/>
      <c r="CN268" s="15"/>
      <c r="CO268" s="15"/>
      <c r="CP268" s="15"/>
      <c r="CQ268" s="15"/>
      <c r="CR268" s="15"/>
      <c r="CS268" s="15"/>
      <c r="CT268" s="15"/>
      <c r="CU268" s="15"/>
      <c r="CV268" s="15"/>
      <c r="CW268" s="15"/>
      <c r="CX268" s="15"/>
      <c r="CY268" s="15"/>
      <c r="CZ268" s="15"/>
      <c r="DA268" s="15"/>
      <c r="DB268" s="15"/>
      <c r="DC268" s="15"/>
      <c r="DD268" s="15"/>
      <c r="DE268" s="15"/>
      <c r="DF268" s="15"/>
      <c r="DG268" s="15"/>
      <c r="DH268" s="15"/>
      <c r="DI268" s="15"/>
      <c r="DJ268" s="15"/>
      <c r="DK268" s="15"/>
      <c r="DL268" s="15"/>
      <c r="DM268" s="15"/>
      <c r="DN268" s="15"/>
      <c r="DO268" s="15"/>
    </row>
    <row r="269" spans="15:119" ht="12" customHeight="1">
      <c r="BS269" s="15"/>
      <c r="BT269" s="15"/>
      <c r="BU269" s="15"/>
      <c r="BV269" s="15"/>
      <c r="BW269" s="15"/>
      <c r="BX269" s="15"/>
      <c r="BY269" s="15"/>
      <c r="BZ269" s="15"/>
      <c r="CA269" s="15"/>
      <c r="CB269" s="15"/>
      <c r="CC269" s="15"/>
      <c r="CD269" s="15"/>
      <c r="CE269" s="15"/>
      <c r="CF269" s="15"/>
      <c r="CG269" s="15"/>
      <c r="CH269" s="15"/>
      <c r="CI269" s="15"/>
      <c r="CJ269" s="15"/>
      <c r="CK269" s="15"/>
      <c r="CL269" s="15"/>
      <c r="CM269" s="15"/>
      <c r="CN269" s="15"/>
      <c r="CO269" s="15"/>
      <c r="CP269" s="15"/>
      <c r="CQ269" s="15"/>
      <c r="CR269" s="15"/>
      <c r="CS269" s="15"/>
      <c r="CT269" s="15"/>
      <c r="CU269" s="15"/>
      <c r="CV269" s="15"/>
      <c r="CW269" s="15"/>
      <c r="CX269" s="15"/>
      <c r="CY269" s="15"/>
      <c r="CZ269" s="15"/>
      <c r="DA269" s="15"/>
      <c r="DB269" s="15"/>
      <c r="DC269" s="15"/>
      <c r="DD269" s="15"/>
      <c r="DE269" s="15"/>
      <c r="DF269" s="15"/>
      <c r="DG269" s="15"/>
      <c r="DH269" s="15"/>
      <c r="DI269" s="15"/>
      <c r="DJ269" s="15"/>
      <c r="DK269" s="15"/>
      <c r="DL269" s="15"/>
      <c r="DM269" s="15"/>
      <c r="DN269" s="15"/>
      <c r="DO269" s="15"/>
    </row>
    <row r="270" spans="15:119" ht="12" customHeight="1">
      <c r="BS270" s="15"/>
      <c r="BT270" s="15"/>
      <c r="BU270" s="15"/>
      <c r="BV270" s="15"/>
      <c r="BW270" s="15"/>
      <c r="BX270" s="15"/>
      <c r="BY270" s="15"/>
      <c r="BZ270" s="15"/>
      <c r="CA270" s="15"/>
      <c r="CB270" s="15"/>
      <c r="CC270" s="15"/>
      <c r="CD270" s="15"/>
      <c r="CE270" s="15"/>
      <c r="CF270" s="15"/>
      <c r="CG270" s="15"/>
      <c r="CH270" s="15"/>
      <c r="CI270" s="15"/>
      <c r="CJ270" s="15"/>
      <c r="CK270" s="15"/>
      <c r="CL270" s="15"/>
      <c r="CM270" s="15"/>
      <c r="CN270" s="15"/>
      <c r="CO270" s="15"/>
      <c r="CP270" s="15"/>
      <c r="CQ270" s="15"/>
      <c r="CR270" s="15"/>
      <c r="CS270" s="15"/>
      <c r="CT270" s="15"/>
      <c r="CU270" s="15"/>
      <c r="CV270" s="15"/>
      <c r="CW270" s="15"/>
      <c r="CX270" s="15"/>
      <c r="CY270" s="15"/>
      <c r="CZ270" s="15"/>
      <c r="DA270" s="15"/>
      <c r="DB270" s="15"/>
      <c r="DC270" s="15"/>
      <c r="DD270" s="15"/>
      <c r="DE270" s="15"/>
      <c r="DF270" s="15"/>
      <c r="DG270" s="15"/>
      <c r="DH270" s="15"/>
      <c r="DI270" s="15"/>
      <c r="DJ270" s="15"/>
      <c r="DK270" s="15"/>
      <c r="DL270" s="15"/>
      <c r="DM270" s="15"/>
      <c r="DN270" s="15"/>
      <c r="DO270" s="15"/>
    </row>
    <row r="271" spans="15:119" ht="12" customHeight="1">
      <c r="BS271" s="15"/>
      <c r="BT271" s="15"/>
      <c r="BU271" s="15"/>
      <c r="BV271" s="15"/>
      <c r="BW271" s="15"/>
      <c r="BX271" s="15"/>
      <c r="BY271" s="15"/>
      <c r="BZ271" s="15"/>
      <c r="CA271" s="15"/>
      <c r="CB271" s="15"/>
      <c r="CC271" s="15"/>
      <c r="CD271" s="15"/>
      <c r="CE271" s="15"/>
      <c r="CF271" s="15"/>
      <c r="CG271" s="15"/>
      <c r="CH271" s="15"/>
      <c r="CI271" s="15"/>
      <c r="CJ271" s="15"/>
      <c r="CK271" s="15"/>
      <c r="CL271" s="15"/>
      <c r="CM271" s="15"/>
      <c r="CN271" s="15"/>
      <c r="CO271" s="15"/>
      <c r="CP271" s="15"/>
      <c r="CQ271" s="15"/>
      <c r="CR271" s="15"/>
      <c r="CS271" s="15"/>
      <c r="CT271" s="15"/>
      <c r="CU271" s="15"/>
      <c r="CV271" s="15"/>
      <c r="CW271" s="15"/>
      <c r="CX271" s="15"/>
      <c r="CY271" s="15"/>
      <c r="CZ271" s="15"/>
      <c r="DA271" s="15"/>
      <c r="DB271" s="15"/>
      <c r="DC271" s="15"/>
      <c r="DD271" s="15"/>
      <c r="DE271" s="15"/>
      <c r="DF271" s="15"/>
      <c r="DG271" s="15"/>
      <c r="DH271" s="15"/>
      <c r="DI271" s="15"/>
      <c r="DJ271" s="15"/>
      <c r="DK271" s="15"/>
      <c r="DL271" s="15"/>
      <c r="DM271" s="15"/>
      <c r="DN271" s="15"/>
      <c r="DO271" s="15"/>
    </row>
    <row r="272" spans="15:119" ht="12" customHeight="1">
      <c r="BS272" s="15"/>
      <c r="BT272" s="15"/>
      <c r="BU272" s="15"/>
      <c r="BV272" s="15"/>
      <c r="BW272" s="15"/>
      <c r="BX272" s="15"/>
      <c r="BY272" s="15"/>
      <c r="BZ272" s="15"/>
      <c r="CA272" s="15"/>
      <c r="CB272" s="15"/>
      <c r="CC272" s="15"/>
      <c r="CD272" s="15"/>
      <c r="CE272" s="15"/>
      <c r="CF272" s="15"/>
      <c r="CG272" s="15"/>
      <c r="CH272" s="15"/>
      <c r="CI272" s="15"/>
      <c r="CJ272" s="15"/>
      <c r="CK272" s="15"/>
      <c r="CL272" s="15"/>
      <c r="CM272" s="15"/>
      <c r="CN272" s="15"/>
      <c r="CO272" s="15"/>
      <c r="CP272" s="15"/>
      <c r="CQ272" s="15"/>
      <c r="CR272" s="15"/>
      <c r="CS272" s="15"/>
      <c r="CT272" s="15"/>
      <c r="CU272" s="15"/>
      <c r="CV272" s="15"/>
      <c r="CW272" s="15"/>
      <c r="CX272" s="15"/>
      <c r="CY272" s="15"/>
      <c r="CZ272" s="15"/>
      <c r="DA272" s="15"/>
      <c r="DB272" s="15"/>
      <c r="DC272" s="15"/>
      <c r="DD272" s="15"/>
      <c r="DE272" s="15"/>
      <c r="DF272" s="15"/>
      <c r="DG272" s="15"/>
      <c r="DH272" s="15"/>
      <c r="DI272" s="15"/>
      <c r="DJ272" s="15"/>
      <c r="DK272" s="15"/>
      <c r="DL272" s="15"/>
      <c r="DM272" s="15"/>
      <c r="DN272" s="15"/>
      <c r="DO272" s="15"/>
    </row>
    <row r="273" spans="71:119" ht="12" customHeight="1">
      <c r="BS273" s="15"/>
      <c r="BT273" s="15"/>
      <c r="BU273" s="15"/>
      <c r="BV273" s="15"/>
      <c r="BW273" s="15"/>
      <c r="BX273" s="15"/>
      <c r="BY273" s="15"/>
      <c r="BZ273" s="15"/>
      <c r="CA273" s="15"/>
      <c r="CB273" s="15"/>
      <c r="CC273" s="15"/>
      <c r="CD273" s="15"/>
      <c r="CE273" s="15"/>
      <c r="CF273" s="15"/>
      <c r="CG273" s="15"/>
      <c r="CH273" s="15"/>
      <c r="CI273" s="15"/>
      <c r="CJ273" s="15"/>
      <c r="CK273" s="15"/>
      <c r="CL273" s="15"/>
      <c r="CM273" s="15"/>
      <c r="CN273" s="15"/>
      <c r="CO273" s="15"/>
      <c r="CP273" s="15"/>
      <c r="CQ273" s="15"/>
      <c r="CR273" s="15"/>
      <c r="CS273" s="15"/>
      <c r="CT273" s="15"/>
      <c r="CU273" s="15"/>
      <c r="CV273" s="15"/>
      <c r="CW273" s="15"/>
      <c r="CX273" s="15"/>
      <c r="CY273" s="15"/>
      <c r="CZ273" s="15"/>
      <c r="DA273" s="15"/>
      <c r="DB273" s="15"/>
      <c r="DC273" s="15"/>
      <c r="DD273" s="15"/>
      <c r="DE273" s="15"/>
      <c r="DF273" s="15"/>
      <c r="DG273" s="15"/>
      <c r="DH273" s="15"/>
      <c r="DI273" s="15"/>
      <c r="DJ273" s="15"/>
      <c r="DK273" s="15"/>
      <c r="DL273" s="15"/>
      <c r="DM273" s="15"/>
      <c r="DN273" s="15"/>
      <c r="DO273" s="15"/>
    </row>
    <row r="274" spans="71:119" ht="12" customHeight="1">
      <c r="BS274" s="15"/>
      <c r="BT274" s="15"/>
      <c r="BU274" s="15"/>
      <c r="BV274" s="15"/>
      <c r="BW274" s="15"/>
      <c r="BX274" s="15"/>
      <c r="BY274" s="15"/>
      <c r="BZ274" s="15"/>
      <c r="CA274" s="15"/>
      <c r="CB274" s="15"/>
      <c r="CC274" s="15"/>
      <c r="CD274" s="15"/>
      <c r="CE274" s="15"/>
      <c r="CF274" s="15"/>
      <c r="CG274" s="15"/>
      <c r="CH274" s="15"/>
      <c r="CI274" s="15"/>
      <c r="CJ274" s="15"/>
      <c r="CK274" s="15"/>
      <c r="CL274" s="15"/>
      <c r="CM274" s="15"/>
      <c r="CN274" s="15"/>
      <c r="CO274" s="15"/>
      <c r="CP274" s="15"/>
      <c r="CQ274" s="15"/>
      <c r="CR274" s="15"/>
      <c r="CS274" s="15"/>
      <c r="CT274" s="15"/>
      <c r="CU274" s="15"/>
      <c r="CV274" s="15"/>
      <c r="CW274" s="15"/>
      <c r="CX274" s="15"/>
      <c r="CY274" s="15"/>
      <c r="CZ274" s="15"/>
      <c r="DA274" s="15"/>
      <c r="DB274" s="15"/>
      <c r="DC274" s="15"/>
      <c r="DD274" s="15"/>
      <c r="DE274" s="15"/>
      <c r="DF274" s="15"/>
      <c r="DG274" s="15"/>
      <c r="DH274" s="15"/>
      <c r="DI274" s="15"/>
      <c r="DJ274" s="15"/>
      <c r="DK274" s="15"/>
      <c r="DL274" s="15"/>
      <c r="DM274" s="15"/>
      <c r="DN274" s="15"/>
      <c r="DO274" s="15"/>
    </row>
    <row r="275" spans="71:119" ht="12" customHeight="1">
      <c r="BS275" s="15"/>
      <c r="BT275" s="15"/>
      <c r="BU275" s="15"/>
      <c r="BV275" s="15"/>
      <c r="BW275" s="15"/>
      <c r="BX275" s="15"/>
      <c r="BY275" s="15"/>
      <c r="BZ275" s="15"/>
      <c r="CA275" s="15"/>
      <c r="CB275" s="15"/>
      <c r="CC275" s="15"/>
      <c r="CD275" s="15"/>
      <c r="CE275" s="15"/>
      <c r="CF275" s="15"/>
      <c r="CG275" s="15"/>
      <c r="CH275" s="15"/>
      <c r="CI275" s="15"/>
      <c r="CJ275" s="15"/>
      <c r="CK275" s="15"/>
      <c r="CL275" s="15"/>
      <c r="CM275" s="15"/>
      <c r="CN275" s="15"/>
      <c r="CO275" s="15"/>
      <c r="CP275" s="15"/>
      <c r="CQ275" s="15"/>
      <c r="CR275" s="15"/>
      <c r="CS275" s="15"/>
      <c r="CT275" s="15"/>
      <c r="CU275" s="15"/>
      <c r="CV275" s="15"/>
      <c r="CW275" s="15"/>
      <c r="CX275" s="15"/>
      <c r="CY275" s="15"/>
      <c r="CZ275" s="15"/>
      <c r="DA275" s="15"/>
      <c r="DB275" s="15"/>
      <c r="DC275" s="15"/>
      <c r="DD275" s="15"/>
      <c r="DE275" s="15"/>
      <c r="DF275" s="15"/>
      <c r="DG275" s="15"/>
      <c r="DH275" s="15"/>
      <c r="DI275" s="15"/>
      <c r="DJ275" s="15"/>
      <c r="DK275" s="15"/>
      <c r="DL275" s="15"/>
      <c r="DM275" s="15"/>
      <c r="DN275" s="15"/>
      <c r="DO275" s="15"/>
    </row>
    <row r="276" spans="71:119" ht="12" customHeight="1">
      <c r="BS276" s="15"/>
      <c r="BT276" s="15"/>
      <c r="BU276" s="15"/>
      <c r="BV276" s="15"/>
      <c r="BW276" s="15"/>
      <c r="BX276" s="15"/>
      <c r="BY276" s="15"/>
      <c r="BZ276" s="15"/>
      <c r="CA276" s="15"/>
      <c r="CB276" s="15"/>
      <c r="CC276" s="15"/>
      <c r="CD276" s="15"/>
      <c r="CE276" s="15"/>
      <c r="CF276" s="15"/>
      <c r="CG276" s="15"/>
      <c r="CH276" s="15"/>
      <c r="CI276" s="15"/>
      <c r="CJ276" s="15"/>
      <c r="CK276" s="15"/>
      <c r="CL276" s="15"/>
      <c r="CM276" s="15"/>
      <c r="CN276" s="15"/>
      <c r="CO276" s="15"/>
      <c r="CP276" s="15"/>
      <c r="CQ276" s="15"/>
      <c r="CR276" s="15"/>
      <c r="CS276" s="15"/>
      <c r="CT276" s="15"/>
      <c r="CU276" s="15"/>
      <c r="CV276" s="15"/>
      <c r="CW276" s="15"/>
      <c r="CX276" s="15"/>
      <c r="CY276" s="15"/>
      <c r="CZ276" s="15"/>
      <c r="DA276" s="15"/>
      <c r="DB276" s="15"/>
      <c r="DC276" s="15"/>
      <c r="DD276" s="15"/>
      <c r="DE276" s="15"/>
      <c r="DF276" s="15"/>
      <c r="DG276" s="15"/>
      <c r="DH276" s="15"/>
      <c r="DI276" s="15"/>
      <c r="DJ276" s="15"/>
      <c r="DK276" s="15"/>
      <c r="DL276" s="15"/>
      <c r="DM276" s="15"/>
      <c r="DN276" s="15"/>
      <c r="DO276" s="15"/>
    </row>
    <row r="277" spans="71:119" ht="12" customHeight="1">
      <c r="BS277" s="15"/>
      <c r="BT277" s="15"/>
      <c r="BU277" s="15"/>
      <c r="BV277" s="15"/>
      <c r="BW277" s="15"/>
      <c r="BX277" s="15"/>
      <c r="BY277" s="15"/>
      <c r="BZ277" s="15"/>
      <c r="CA277" s="15"/>
      <c r="CB277" s="15"/>
      <c r="CC277" s="15"/>
      <c r="CD277" s="15"/>
      <c r="CE277" s="15"/>
      <c r="CF277" s="15"/>
      <c r="CG277" s="15"/>
      <c r="CH277" s="15"/>
      <c r="CI277" s="15"/>
      <c r="CJ277" s="15"/>
      <c r="CK277" s="15"/>
      <c r="CL277" s="15"/>
      <c r="CM277" s="15"/>
      <c r="CN277" s="15"/>
      <c r="CO277" s="15"/>
      <c r="CP277" s="15"/>
      <c r="CQ277" s="15"/>
      <c r="CR277" s="15"/>
      <c r="CS277" s="15"/>
      <c r="CT277" s="15"/>
      <c r="CU277" s="15"/>
      <c r="CV277" s="15"/>
      <c r="CW277" s="15"/>
      <c r="CX277" s="15"/>
      <c r="CY277" s="15"/>
      <c r="CZ277" s="15"/>
      <c r="DA277" s="15"/>
      <c r="DB277" s="15"/>
      <c r="DC277" s="15"/>
      <c r="DD277" s="15"/>
      <c r="DE277" s="15"/>
      <c r="DF277" s="15"/>
      <c r="DG277" s="15"/>
      <c r="DH277" s="15"/>
      <c r="DI277" s="15"/>
      <c r="DJ277" s="15"/>
      <c r="DK277" s="15"/>
      <c r="DL277" s="15"/>
      <c r="DM277" s="15"/>
      <c r="DN277" s="15"/>
      <c r="DO277" s="15"/>
    </row>
    <row r="278" spans="71:119" ht="12" customHeight="1">
      <c r="BS278" s="15"/>
      <c r="BT278" s="15"/>
      <c r="BU278" s="15"/>
      <c r="BV278" s="15"/>
      <c r="BW278" s="15"/>
      <c r="BX278" s="15"/>
      <c r="BY278" s="15"/>
      <c r="BZ278" s="15"/>
      <c r="CA278" s="15"/>
      <c r="CB278" s="15"/>
      <c r="CC278" s="15"/>
      <c r="CD278" s="15"/>
      <c r="CE278" s="15"/>
      <c r="CF278" s="15"/>
      <c r="CG278" s="15"/>
      <c r="CH278" s="15"/>
      <c r="CI278" s="15"/>
      <c r="CJ278" s="15"/>
      <c r="CK278" s="15"/>
      <c r="CL278" s="15"/>
      <c r="CM278" s="15"/>
      <c r="CN278" s="15"/>
      <c r="CO278" s="15"/>
      <c r="CP278" s="15"/>
      <c r="CQ278" s="15"/>
      <c r="CR278" s="15"/>
      <c r="CS278" s="15"/>
      <c r="CT278" s="15"/>
      <c r="CU278" s="15"/>
      <c r="CV278" s="15"/>
      <c r="CW278" s="15"/>
      <c r="CX278" s="15"/>
      <c r="CY278" s="15"/>
      <c r="CZ278" s="15"/>
      <c r="DA278" s="15"/>
      <c r="DB278" s="15"/>
      <c r="DC278" s="15"/>
      <c r="DD278" s="15"/>
      <c r="DE278" s="15"/>
      <c r="DF278" s="15"/>
      <c r="DG278" s="15"/>
      <c r="DH278" s="15"/>
      <c r="DI278" s="15"/>
      <c r="DJ278" s="15"/>
      <c r="DK278" s="15"/>
      <c r="DL278" s="15"/>
      <c r="DM278" s="15"/>
      <c r="DN278" s="15"/>
      <c r="DO278" s="15"/>
    </row>
    <row r="279" spans="71:119" ht="12" customHeight="1">
      <c r="BS279" s="15"/>
      <c r="BT279" s="15"/>
      <c r="BU279" s="15"/>
      <c r="BV279" s="15"/>
      <c r="BW279" s="15"/>
      <c r="BX279" s="15"/>
      <c r="BY279" s="15"/>
      <c r="BZ279" s="15"/>
      <c r="CA279" s="15"/>
      <c r="CB279" s="15"/>
      <c r="CC279" s="15"/>
      <c r="CD279" s="15"/>
      <c r="CE279" s="15"/>
      <c r="CF279" s="15"/>
      <c r="CG279" s="15"/>
      <c r="CH279" s="15"/>
      <c r="CI279" s="15"/>
      <c r="CJ279" s="15"/>
      <c r="CK279" s="15"/>
      <c r="CL279" s="15"/>
      <c r="CM279" s="15"/>
      <c r="CN279" s="15"/>
      <c r="CO279" s="15"/>
      <c r="CP279" s="15"/>
      <c r="CQ279" s="15"/>
      <c r="CR279" s="15"/>
      <c r="CS279" s="15"/>
      <c r="CT279" s="15"/>
      <c r="CU279" s="15"/>
      <c r="CV279" s="15"/>
      <c r="CW279" s="15"/>
      <c r="CX279" s="15"/>
      <c r="CY279" s="15"/>
      <c r="CZ279" s="15"/>
      <c r="DA279" s="15"/>
      <c r="DB279" s="15"/>
      <c r="DC279" s="15"/>
      <c r="DD279" s="15"/>
      <c r="DE279" s="15"/>
      <c r="DF279" s="15"/>
      <c r="DG279" s="15"/>
      <c r="DH279" s="15"/>
      <c r="DI279" s="15"/>
      <c r="DJ279" s="15"/>
      <c r="DK279" s="15"/>
      <c r="DL279" s="15"/>
      <c r="DM279" s="15"/>
      <c r="DN279" s="15"/>
      <c r="DO279" s="15"/>
    </row>
    <row r="280" spans="71:119" ht="12" customHeight="1">
      <c r="BS280" s="15"/>
      <c r="BT280" s="15"/>
      <c r="BU280" s="15"/>
      <c r="BV280" s="15"/>
      <c r="BW280" s="15"/>
      <c r="BX280" s="15"/>
      <c r="BY280" s="15"/>
      <c r="BZ280" s="15"/>
      <c r="CA280" s="15"/>
      <c r="CB280" s="15"/>
      <c r="CC280" s="15"/>
      <c r="CD280" s="15"/>
      <c r="CE280" s="15"/>
      <c r="CF280" s="15"/>
      <c r="CG280" s="15"/>
      <c r="CH280" s="15"/>
      <c r="CI280" s="15"/>
      <c r="CJ280" s="15"/>
      <c r="CK280" s="15"/>
      <c r="CL280" s="15"/>
      <c r="CM280" s="15"/>
      <c r="CN280" s="15"/>
      <c r="CO280" s="15"/>
      <c r="CP280" s="15"/>
      <c r="CQ280" s="15"/>
      <c r="CR280" s="15"/>
      <c r="CS280" s="15"/>
      <c r="CT280" s="15"/>
      <c r="CU280" s="15"/>
      <c r="CV280" s="15"/>
      <c r="CW280" s="15"/>
      <c r="CX280" s="15"/>
      <c r="CY280" s="15"/>
      <c r="CZ280" s="15"/>
      <c r="DA280" s="15"/>
      <c r="DB280" s="15"/>
      <c r="DC280" s="15"/>
      <c r="DD280" s="15"/>
      <c r="DE280" s="15"/>
      <c r="DF280" s="15"/>
      <c r="DG280" s="15"/>
      <c r="DH280" s="15"/>
      <c r="DI280" s="15"/>
      <c r="DJ280" s="15"/>
      <c r="DK280" s="15"/>
      <c r="DL280" s="15"/>
      <c r="DM280" s="15"/>
      <c r="DN280" s="15"/>
      <c r="DO280" s="15"/>
    </row>
    <row r="281" spans="71:119" ht="12" customHeight="1">
      <c r="BS281" s="15"/>
      <c r="BT281" s="15"/>
      <c r="BU281" s="15"/>
      <c r="BV281" s="15"/>
      <c r="BW281" s="15"/>
      <c r="BX281" s="15"/>
      <c r="BY281" s="15"/>
      <c r="BZ281" s="15"/>
      <c r="CA281" s="15"/>
      <c r="CB281" s="15"/>
      <c r="CC281" s="15"/>
      <c r="CD281" s="15"/>
      <c r="CE281" s="15"/>
      <c r="CF281" s="15"/>
      <c r="CG281" s="15"/>
      <c r="CH281" s="15"/>
      <c r="CI281" s="15"/>
      <c r="CJ281" s="15"/>
      <c r="CK281" s="15"/>
      <c r="CL281" s="15"/>
      <c r="CM281" s="15"/>
      <c r="CN281" s="15"/>
      <c r="CO281" s="15"/>
      <c r="CP281" s="15"/>
      <c r="CQ281" s="15"/>
      <c r="CR281" s="15"/>
      <c r="CS281" s="15"/>
      <c r="CT281" s="15"/>
      <c r="CU281" s="15"/>
      <c r="CV281" s="15"/>
      <c r="CW281" s="15"/>
      <c r="CX281" s="15"/>
      <c r="CY281" s="15"/>
      <c r="CZ281" s="15"/>
      <c r="DA281" s="15"/>
      <c r="DB281" s="15"/>
      <c r="DC281" s="15"/>
      <c r="DD281" s="15"/>
      <c r="DE281" s="15"/>
      <c r="DF281" s="15"/>
      <c r="DG281" s="15"/>
      <c r="DH281" s="15"/>
      <c r="DI281" s="15"/>
      <c r="DJ281" s="15"/>
      <c r="DK281" s="15"/>
      <c r="DL281" s="15"/>
      <c r="DM281" s="15"/>
      <c r="DN281" s="15"/>
      <c r="DO281" s="15"/>
    </row>
    <row r="282" spans="71:119" ht="12" customHeight="1">
      <c r="BS282" s="15"/>
      <c r="BT282" s="15"/>
      <c r="BU282" s="15"/>
      <c r="BV282" s="15"/>
      <c r="BW282" s="15"/>
      <c r="BX282" s="15"/>
      <c r="BY282" s="15"/>
      <c r="BZ282" s="15"/>
      <c r="CA282" s="15"/>
      <c r="CB282" s="15"/>
      <c r="CC282" s="15"/>
      <c r="CD282" s="15"/>
      <c r="CE282" s="15"/>
      <c r="CF282" s="15"/>
      <c r="CG282" s="15"/>
      <c r="CH282" s="15"/>
      <c r="CI282" s="15"/>
      <c r="CJ282" s="15"/>
      <c r="CK282" s="15"/>
      <c r="CL282" s="15"/>
      <c r="CM282" s="15"/>
      <c r="CN282" s="15"/>
      <c r="CO282" s="15"/>
      <c r="CP282" s="15"/>
      <c r="CQ282" s="15"/>
      <c r="CR282" s="15"/>
      <c r="CS282" s="15"/>
      <c r="CT282" s="15"/>
      <c r="CU282" s="15"/>
      <c r="CV282" s="15"/>
      <c r="CW282" s="15"/>
      <c r="CX282" s="15"/>
      <c r="CY282" s="15"/>
      <c r="CZ282" s="15"/>
      <c r="DA282" s="15"/>
      <c r="DB282" s="15"/>
      <c r="DC282" s="15"/>
      <c r="DD282" s="15"/>
      <c r="DE282" s="15"/>
      <c r="DF282" s="15"/>
      <c r="DG282" s="15"/>
      <c r="DH282" s="15"/>
      <c r="DI282" s="15"/>
      <c r="DJ282" s="15"/>
      <c r="DK282" s="15"/>
      <c r="DL282" s="15"/>
      <c r="DM282" s="15"/>
      <c r="DN282" s="15"/>
      <c r="DO282" s="15"/>
    </row>
    <row r="283" spans="71:119" ht="12" customHeight="1">
      <c r="BS283" s="15"/>
      <c r="BT283" s="15"/>
      <c r="BU283" s="15"/>
      <c r="BV283" s="15"/>
      <c r="BW283" s="15"/>
      <c r="BX283" s="15"/>
      <c r="BY283" s="15"/>
      <c r="BZ283" s="15"/>
      <c r="CA283" s="15"/>
      <c r="CB283" s="15"/>
      <c r="CC283" s="15"/>
      <c r="CD283" s="15"/>
      <c r="CE283" s="15"/>
      <c r="CF283" s="15"/>
      <c r="CG283" s="15"/>
      <c r="CH283" s="15"/>
      <c r="CI283" s="15"/>
      <c r="CJ283" s="15"/>
      <c r="CK283" s="15"/>
      <c r="CL283" s="15"/>
      <c r="CM283" s="15"/>
      <c r="CN283" s="15"/>
      <c r="CO283" s="15"/>
      <c r="CP283" s="15"/>
      <c r="CQ283" s="15"/>
      <c r="CR283" s="15"/>
      <c r="CS283" s="15"/>
      <c r="CT283" s="15"/>
      <c r="CU283" s="15"/>
      <c r="CV283" s="15"/>
      <c r="CW283" s="15"/>
      <c r="CX283" s="15"/>
      <c r="CY283" s="15"/>
      <c r="CZ283" s="15"/>
      <c r="DA283" s="15"/>
      <c r="DB283" s="15"/>
      <c r="DC283" s="15"/>
      <c r="DD283" s="15"/>
      <c r="DE283" s="15"/>
      <c r="DF283" s="15"/>
      <c r="DG283" s="15"/>
      <c r="DH283" s="15"/>
      <c r="DI283" s="15"/>
      <c r="DJ283" s="15"/>
      <c r="DK283" s="15"/>
      <c r="DL283" s="15"/>
      <c r="DM283" s="15"/>
      <c r="DN283" s="15"/>
      <c r="DO283" s="15"/>
    </row>
    <row r="284" spans="71:119" ht="12" customHeight="1">
      <c r="BS284" s="15"/>
      <c r="BT284" s="15"/>
      <c r="BU284" s="15"/>
      <c r="BV284" s="15"/>
      <c r="BW284" s="15"/>
      <c r="BX284" s="15"/>
      <c r="BY284" s="15"/>
      <c r="BZ284" s="15"/>
      <c r="CA284" s="15"/>
      <c r="CB284" s="15"/>
      <c r="CC284" s="15"/>
      <c r="CD284" s="15"/>
      <c r="CE284" s="15"/>
      <c r="CF284" s="15"/>
      <c r="CG284" s="15"/>
      <c r="CH284" s="15"/>
      <c r="CI284" s="15"/>
      <c r="CJ284" s="15"/>
      <c r="CK284" s="15"/>
      <c r="CL284" s="15"/>
      <c r="CM284" s="15"/>
      <c r="CN284" s="15"/>
      <c r="CO284" s="15"/>
      <c r="CP284" s="15"/>
      <c r="CQ284" s="15"/>
      <c r="CR284" s="15"/>
      <c r="CS284" s="15"/>
      <c r="CT284" s="15"/>
      <c r="CU284" s="15"/>
      <c r="CV284" s="15"/>
      <c r="CW284" s="15"/>
      <c r="CX284" s="15"/>
      <c r="CY284" s="15"/>
      <c r="CZ284" s="15"/>
      <c r="DA284" s="15"/>
      <c r="DB284" s="15"/>
      <c r="DC284" s="15"/>
      <c r="DD284" s="15"/>
      <c r="DE284" s="15"/>
      <c r="DF284" s="15"/>
      <c r="DG284" s="15"/>
      <c r="DH284" s="15"/>
      <c r="DI284" s="15"/>
      <c r="DJ284" s="15"/>
      <c r="DK284" s="15"/>
      <c r="DL284" s="15"/>
      <c r="DM284" s="15"/>
      <c r="DN284" s="15"/>
      <c r="DO284" s="15"/>
    </row>
    <row r="285" spans="71:119" ht="12" customHeight="1">
      <c r="BS285" s="15"/>
      <c r="BT285" s="15"/>
      <c r="BU285" s="15"/>
      <c r="BV285" s="15"/>
      <c r="BW285" s="15"/>
      <c r="BX285" s="15"/>
      <c r="BY285" s="15"/>
      <c r="BZ285" s="15"/>
      <c r="CA285" s="15"/>
      <c r="CB285" s="15"/>
      <c r="CC285" s="15"/>
      <c r="CD285" s="15"/>
      <c r="CE285" s="15"/>
      <c r="CF285" s="15"/>
      <c r="CG285" s="15"/>
      <c r="CH285" s="15"/>
      <c r="CI285" s="15"/>
      <c r="CJ285" s="15"/>
      <c r="CK285" s="15"/>
      <c r="CL285" s="15"/>
      <c r="CM285" s="15"/>
      <c r="CN285" s="15"/>
      <c r="CO285" s="15"/>
      <c r="CP285" s="15"/>
      <c r="CQ285" s="15"/>
      <c r="CR285" s="15"/>
      <c r="CS285" s="15"/>
      <c r="CT285" s="15"/>
      <c r="CU285" s="15"/>
      <c r="CV285" s="15"/>
      <c r="CW285" s="15"/>
      <c r="CX285" s="15"/>
      <c r="CY285" s="15"/>
      <c r="CZ285" s="15"/>
      <c r="DA285" s="15"/>
      <c r="DB285" s="15"/>
      <c r="DC285" s="15"/>
      <c r="DD285" s="15"/>
      <c r="DE285" s="15"/>
      <c r="DF285" s="15"/>
      <c r="DG285" s="15"/>
      <c r="DH285" s="15"/>
      <c r="DI285" s="15"/>
      <c r="DJ285" s="15"/>
      <c r="DK285" s="15"/>
      <c r="DL285" s="15"/>
      <c r="DM285" s="15"/>
      <c r="DN285" s="15"/>
      <c r="DO285" s="15"/>
    </row>
    <row r="286" spans="71:119" ht="12" customHeight="1">
      <c r="BS286" s="15"/>
      <c r="BT286" s="15"/>
      <c r="BU286" s="15"/>
      <c r="BV286" s="15"/>
      <c r="BW286" s="15"/>
      <c r="BX286" s="15"/>
      <c r="BY286" s="15"/>
      <c r="BZ286" s="15"/>
      <c r="CA286" s="15"/>
      <c r="CB286" s="15"/>
      <c r="CC286" s="15"/>
      <c r="CD286" s="15"/>
      <c r="CE286" s="15"/>
      <c r="CF286" s="15"/>
      <c r="CG286" s="15"/>
      <c r="CH286" s="15"/>
      <c r="CI286" s="15"/>
      <c r="CJ286" s="15"/>
      <c r="CK286" s="15"/>
      <c r="CL286" s="15"/>
      <c r="CM286" s="15"/>
      <c r="CN286" s="15"/>
      <c r="CO286" s="15"/>
      <c r="CP286" s="15"/>
      <c r="CQ286" s="15"/>
      <c r="CR286" s="15"/>
      <c r="CS286" s="15"/>
      <c r="CT286" s="15"/>
      <c r="CU286" s="15"/>
      <c r="CV286" s="15"/>
      <c r="CW286" s="15"/>
      <c r="CX286" s="15"/>
      <c r="CY286" s="15"/>
      <c r="CZ286" s="15"/>
      <c r="DA286" s="15"/>
      <c r="DB286" s="15"/>
      <c r="DC286" s="15"/>
      <c r="DD286" s="15"/>
      <c r="DE286" s="15"/>
      <c r="DF286" s="15"/>
      <c r="DG286" s="15"/>
      <c r="DH286" s="15"/>
      <c r="DI286" s="15"/>
      <c r="DJ286" s="15"/>
      <c r="DK286" s="15"/>
      <c r="DL286" s="15"/>
      <c r="DM286" s="15"/>
      <c r="DN286" s="15"/>
      <c r="DO286" s="15"/>
    </row>
    <row r="287" spans="71:119" ht="12" customHeight="1">
      <c r="BS287" s="15"/>
      <c r="BT287" s="15"/>
      <c r="BU287" s="15"/>
      <c r="BV287" s="15"/>
      <c r="BW287" s="15"/>
      <c r="BX287" s="15"/>
      <c r="BY287" s="15"/>
      <c r="BZ287" s="15"/>
      <c r="CA287" s="15"/>
      <c r="CB287" s="15"/>
      <c r="CC287" s="15"/>
      <c r="CD287" s="15"/>
      <c r="CE287" s="15"/>
      <c r="CF287" s="15"/>
      <c r="CG287" s="15"/>
      <c r="CH287" s="15"/>
      <c r="CI287" s="15"/>
      <c r="CJ287" s="15"/>
      <c r="CK287" s="15"/>
      <c r="CL287" s="15"/>
      <c r="CM287" s="15"/>
      <c r="CN287" s="15"/>
      <c r="CO287" s="15"/>
      <c r="CP287" s="15"/>
      <c r="CQ287" s="15"/>
      <c r="CR287" s="15"/>
      <c r="CS287" s="15"/>
      <c r="CT287" s="15"/>
      <c r="CU287" s="15"/>
      <c r="CV287" s="15"/>
      <c r="CW287" s="15"/>
      <c r="CX287" s="15"/>
      <c r="CY287" s="15"/>
      <c r="CZ287" s="15"/>
      <c r="DA287" s="15"/>
      <c r="DB287" s="15"/>
      <c r="DC287" s="15"/>
      <c r="DD287" s="15"/>
      <c r="DE287" s="15"/>
      <c r="DF287" s="15"/>
      <c r="DG287" s="15"/>
      <c r="DH287" s="15"/>
      <c r="DI287" s="15"/>
      <c r="DJ287" s="15"/>
      <c r="DK287" s="15"/>
      <c r="DL287" s="15"/>
      <c r="DM287" s="15"/>
      <c r="DN287" s="15"/>
      <c r="DO287" s="15"/>
    </row>
    <row r="288" spans="71:119" ht="12" customHeight="1">
      <c r="BS288" s="15"/>
      <c r="BT288" s="15"/>
      <c r="BU288" s="15"/>
      <c r="BV288" s="15"/>
      <c r="BW288" s="15"/>
      <c r="BX288" s="15"/>
      <c r="BY288" s="15"/>
      <c r="BZ288" s="15"/>
      <c r="CA288" s="15"/>
      <c r="CB288" s="15"/>
      <c r="CC288" s="15"/>
      <c r="CD288" s="15"/>
      <c r="CE288" s="15"/>
      <c r="CF288" s="15"/>
      <c r="CG288" s="15"/>
      <c r="CH288" s="15"/>
      <c r="CI288" s="15"/>
      <c r="CJ288" s="15"/>
      <c r="CK288" s="15"/>
      <c r="CL288" s="15"/>
      <c r="CM288" s="15"/>
      <c r="CN288" s="15"/>
      <c r="CO288" s="15"/>
      <c r="CP288" s="15"/>
      <c r="CQ288" s="15"/>
      <c r="CR288" s="15"/>
      <c r="CS288" s="15"/>
      <c r="CT288" s="15"/>
      <c r="CU288" s="15"/>
      <c r="CV288" s="15"/>
      <c r="CW288" s="15"/>
      <c r="CX288" s="15"/>
      <c r="CY288" s="15"/>
      <c r="CZ288" s="15"/>
      <c r="DA288" s="15"/>
      <c r="DB288" s="15"/>
      <c r="DC288" s="15"/>
      <c r="DD288" s="15"/>
      <c r="DE288" s="15"/>
      <c r="DF288" s="15"/>
      <c r="DG288" s="15"/>
      <c r="DH288" s="15"/>
      <c r="DI288" s="15"/>
      <c r="DJ288" s="15"/>
      <c r="DK288" s="15"/>
      <c r="DL288" s="15"/>
      <c r="DM288" s="15"/>
      <c r="DN288" s="15"/>
      <c r="DO288" s="15"/>
    </row>
    <row r="289" spans="71:119" ht="12" customHeight="1">
      <c r="BS289" s="15"/>
      <c r="BT289" s="15"/>
      <c r="BU289" s="15"/>
      <c r="BV289" s="15"/>
      <c r="BW289" s="15"/>
      <c r="BX289" s="15"/>
      <c r="BY289" s="15"/>
      <c r="BZ289" s="15"/>
      <c r="CA289" s="15"/>
      <c r="CB289" s="15"/>
      <c r="CC289" s="15"/>
      <c r="CD289" s="15"/>
      <c r="CE289" s="15"/>
      <c r="CF289" s="15"/>
      <c r="CG289" s="15"/>
      <c r="CH289" s="15"/>
      <c r="CI289" s="15"/>
      <c r="CJ289" s="15"/>
      <c r="CK289" s="15"/>
      <c r="CL289" s="15"/>
      <c r="CM289" s="15"/>
      <c r="CN289" s="15"/>
      <c r="CO289" s="15"/>
      <c r="CP289" s="15"/>
      <c r="CQ289" s="15"/>
      <c r="CR289" s="15"/>
      <c r="CS289" s="15"/>
      <c r="CT289" s="15"/>
      <c r="CU289" s="15"/>
      <c r="CV289" s="15"/>
      <c r="CW289" s="15"/>
      <c r="CX289" s="15"/>
      <c r="CY289" s="15"/>
      <c r="CZ289" s="15"/>
      <c r="DA289" s="15"/>
      <c r="DB289" s="15"/>
      <c r="DC289" s="15"/>
      <c r="DD289" s="15"/>
      <c r="DE289" s="15"/>
      <c r="DF289" s="15"/>
      <c r="DG289" s="15"/>
      <c r="DH289" s="15"/>
      <c r="DI289" s="15"/>
      <c r="DJ289" s="15"/>
      <c r="DK289" s="15"/>
      <c r="DL289" s="15"/>
      <c r="DM289" s="15"/>
      <c r="DN289" s="15"/>
      <c r="DO289" s="15"/>
    </row>
    <row r="290" spans="71:119" ht="12" customHeight="1">
      <c r="BS290" s="15"/>
      <c r="BT290" s="15"/>
      <c r="BU290" s="15"/>
      <c r="BV290" s="15"/>
      <c r="BW290" s="15"/>
      <c r="BX290" s="15"/>
      <c r="BY290" s="15"/>
      <c r="BZ290" s="15"/>
      <c r="CA290" s="15"/>
      <c r="CB290" s="15"/>
      <c r="CC290" s="15"/>
      <c r="CD290" s="15"/>
      <c r="CE290" s="15"/>
      <c r="CF290" s="15"/>
      <c r="CG290" s="15"/>
      <c r="CH290" s="15"/>
      <c r="CI290" s="15"/>
      <c r="CJ290" s="15"/>
      <c r="CK290" s="15"/>
      <c r="CL290" s="15"/>
      <c r="CM290" s="15"/>
      <c r="CN290" s="15"/>
      <c r="CO290" s="15"/>
      <c r="CP290" s="15"/>
      <c r="CQ290" s="15"/>
      <c r="CR290" s="15"/>
      <c r="CS290" s="15"/>
      <c r="CT290" s="15"/>
      <c r="CU290" s="15"/>
      <c r="CV290" s="15"/>
      <c r="CW290" s="15"/>
      <c r="CX290" s="15"/>
      <c r="CY290" s="15"/>
      <c r="CZ290" s="15"/>
      <c r="DA290" s="15"/>
      <c r="DB290" s="15"/>
      <c r="DC290" s="15"/>
      <c r="DD290" s="15"/>
      <c r="DE290" s="15"/>
      <c r="DF290" s="15"/>
      <c r="DG290" s="15"/>
      <c r="DH290" s="15"/>
      <c r="DI290" s="15"/>
      <c r="DJ290" s="15"/>
      <c r="DK290" s="15"/>
      <c r="DL290" s="15"/>
      <c r="DM290" s="15"/>
      <c r="DN290" s="15"/>
      <c r="DO290" s="15"/>
    </row>
    <row r="291" spans="71:119" ht="12" customHeight="1">
      <c r="BS291" s="15"/>
      <c r="BT291" s="15"/>
      <c r="BU291" s="15"/>
      <c r="BV291" s="15"/>
      <c r="BW291" s="15"/>
      <c r="BX291" s="15"/>
      <c r="BY291" s="15"/>
      <c r="BZ291" s="15"/>
      <c r="CA291" s="15"/>
      <c r="CB291" s="15"/>
      <c r="CC291" s="15"/>
      <c r="CD291" s="15"/>
      <c r="CE291" s="15"/>
      <c r="CF291" s="15"/>
      <c r="CG291" s="15"/>
      <c r="CH291" s="15"/>
      <c r="CI291" s="15"/>
      <c r="CJ291" s="15"/>
      <c r="CK291" s="15"/>
      <c r="CL291" s="15"/>
      <c r="CM291" s="15"/>
      <c r="CN291" s="15"/>
      <c r="CO291" s="15"/>
      <c r="CP291" s="15"/>
      <c r="CQ291" s="15"/>
      <c r="CR291" s="15"/>
      <c r="CS291" s="15"/>
      <c r="CT291" s="15"/>
      <c r="CU291" s="15"/>
      <c r="CV291" s="15"/>
      <c r="CW291" s="15"/>
      <c r="CX291" s="15"/>
      <c r="CY291" s="15"/>
      <c r="CZ291" s="15"/>
      <c r="DA291" s="15"/>
      <c r="DB291" s="15"/>
      <c r="DC291" s="15"/>
      <c r="DD291" s="15"/>
      <c r="DE291" s="15"/>
      <c r="DF291" s="15"/>
      <c r="DG291" s="15"/>
      <c r="DH291" s="15"/>
      <c r="DI291" s="15"/>
      <c r="DJ291" s="15"/>
      <c r="DK291" s="15"/>
      <c r="DL291" s="15"/>
      <c r="DM291" s="15"/>
      <c r="DN291" s="15"/>
      <c r="DO291" s="15"/>
    </row>
    <row r="292" spans="71:119" ht="12" customHeight="1">
      <c r="BS292" s="15"/>
      <c r="BT292" s="15"/>
      <c r="BU292" s="15"/>
      <c r="BV292" s="15"/>
      <c r="BW292" s="15"/>
      <c r="BX292" s="15"/>
      <c r="BY292" s="15"/>
      <c r="BZ292" s="15"/>
      <c r="CA292" s="15"/>
      <c r="CB292" s="15"/>
      <c r="CC292" s="15"/>
      <c r="CD292" s="15"/>
      <c r="CE292" s="15"/>
      <c r="CF292" s="15"/>
      <c r="CG292" s="15"/>
      <c r="CH292" s="15"/>
      <c r="CI292" s="15"/>
      <c r="CJ292" s="15"/>
      <c r="CK292" s="15"/>
      <c r="CL292" s="15"/>
      <c r="CM292" s="15"/>
      <c r="CN292" s="15"/>
      <c r="CO292" s="15"/>
      <c r="CP292" s="15"/>
      <c r="CQ292" s="15"/>
      <c r="CR292" s="15"/>
      <c r="CS292" s="15"/>
      <c r="CT292" s="15"/>
      <c r="CU292" s="15"/>
      <c r="CV292" s="15"/>
      <c r="CW292" s="15"/>
      <c r="CX292" s="15"/>
      <c r="CY292" s="15"/>
      <c r="CZ292" s="15"/>
      <c r="DA292" s="15"/>
      <c r="DB292" s="15"/>
      <c r="DC292" s="15"/>
      <c r="DD292" s="15"/>
      <c r="DE292" s="15"/>
      <c r="DF292" s="15"/>
      <c r="DG292" s="15"/>
      <c r="DH292" s="15"/>
      <c r="DI292" s="15"/>
      <c r="DJ292" s="15"/>
      <c r="DK292" s="15"/>
      <c r="DL292" s="15"/>
      <c r="DM292" s="15"/>
      <c r="DN292" s="15"/>
      <c r="DO292" s="15"/>
    </row>
    <row r="293" spans="71:119" ht="12" customHeight="1">
      <c r="BS293" s="15"/>
      <c r="BT293" s="15"/>
      <c r="BU293" s="15"/>
      <c r="BV293" s="15"/>
      <c r="BW293" s="15"/>
      <c r="BX293" s="15"/>
      <c r="BY293" s="15"/>
      <c r="BZ293" s="15"/>
      <c r="CA293" s="15"/>
      <c r="CB293" s="15"/>
      <c r="CC293" s="15"/>
      <c r="CD293" s="15"/>
      <c r="CE293" s="15"/>
      <c r="CF293" s="15"/>
      <c r="CG293" s="15"/>
      <c r="CH293" s="15"/>
      <c r="CI293" s="15"/>
      <c r="CJ293" s="15"/>
      <c r="CK293" s="15"/>
      <c r="CL293" s="15"/>
      <c r="CM293" s="15"/>
      <c r="CN293" s="15"/>
      <c r="CO293" s="15"/>
      <c r="CP293" s="15"/>
      <c r="CQ293" s="15"/>
      <c r="CR293" s="15"/>
      <c r="CS293" s="15"/>
      <c r="CT293" s="15"/>
      <c r="CU293" s="15"/>
      <c r="CV293" s="15"/>
      <c r="CW293" s="15"/>
      <c r="CX293" s="15"/>
      <c r="CY293" s="15"/>
      <c r="CZ293" s="15"/>
      <c r="DA293" s="15"/>
      <c r="DB293" s="15"/>
      <c r="DC293" s="15"/>
      <c r="DD293" s="15"/>
      <c r="DE293" s="15"/>
      <c r="DF293" s="15"/>
      <c r="DG293" s="15"/>
      <c r="DH293" s="15"/>
      <c r="DI293" s="15"/>
      <c r="DJ293" s="15"/>
      <c r="DK293" s="15"/>
      <c r="DL293" s="15"/>
      <c r="DM293" s="15"/>
      <c r="DN293" s="15"/>
      <c r="DO293" s="15"/>
    </row>
    <row r="294" spans="71:119" ht="12" customHeight="1">
      <c r="BS294" s="15"/>
      <c r="BT294" s="15"/>
      <c r="BU294" s="15"/>
      <c r="BV294" s="15"/>
      <c r="BW294" s="15"/>
      <c r="BX294" s="15"/>
      <c r="BY294" s="15"/>
      <c r="BZ294" s="15"/>
      <c r="CA294" s="15"/>
      <c r="CB294" s="15"/>
      <c r="CC294" s="15"/>
      <c r="CD294" s="15"/>
      <c r="CE294" s="15"/>
      <c r="CF294" s="15"/>
      <c r="CG294" s="15"/>
      <c r="CH294" s="15"/>
      <c r="CI294" s="15"/>
      <c r="CJ294" s="15"/>
      <c r="CK294" s="15"/>
      <c r="CL294" s="15"/>
      <c r="CM294" s="15"/>
      <c r="CN294" s="15"/>
      <c r="CO294" s="15"/>
      <c r="CP294" s="15"/>
      <c r="CQ294" s="15"/>
      <c r="CR294" s="15"/>
      <c r="CS294" s="15"/>
      <c r="CT294" s="15"/>
      <c r="CU294" s="15"/>
      <c r="CV294" s="15"/>
      <c r="CW294" s="15"/>
      <c r="CX294" s="15"/>
      <c r="CY294" s="15"/>
      <c r="CZ294" s="15"/>
      <c r="DA294" s="15"/>
      <c r="DB294" s="15"/>
      <c r="DC294" s="15"/>
      <c r="DD294" s="15"/>
      <c r="DE294" s="15"/>
      <c r="DF294" s="15"/>
      <c r="DG294" s="15"/>
      <c r="DH294" s="15"/>
      <c r="DI294" s="15"/>
      <c r="DJ294" s="15"/>
      <c r="DK294" s="15"/>
      <c r="DL294" s="15"/>
      <c r="DM294" s="15"/>
      <c r="DN294" s="15"/>
      <c r="DO294" s="15"/>
    </row>
    <row r="295" spans="71:119" ht="12" customHeight="1">
      <c r="BS295" s="15"/>
      <c r="BT295" s="15"/>
      <c r="BU295" s="15"/>
      <c r="BV295" s="15"/>
      <c r="BW295" s="15"/>
      <c r="BX295" s="15"/>
      <c r="BY295" s="15"/>
      <c r="BZ295" s="15"/>
      <c r="CA295" s="15"/>
      <c r="CB295" s="15"/>
      <c r="CC295" s="15"/>
      <c r="CD295" s="15"/>
      <c r="CE295" s="15"/>
      <c r="CF295" s="15"/>
      <c r="CG295" s="15"/>
      <c r="CH295" s="15"/>
      <c r="CI295" s="15"/>
      <c r="CJ295" s="15"/>
      <c r="CK295" s="15"/>
      <c r="CL295" s="15"/>
      <c r="CM295" s="15"/>
      <c r="CN295" s="15"/>
      <c r="CO295" s="15"/>
      <c r="CP295" s="15"/>
      <c r="CQ295" s="15"/>
      <c r="CR295" s="15"/>
      <c r="CS295" s="15"/>
      <c r="CT295" s="15"/>
      <c r="CU295" s="15"/>
      <c r="CV295" s="15"/>
      <c r="CW295" s="15"/>
      <c r="CX295" s="15"/>
      <c r="CY295" s="15"/>
      <c r="CZ295" s="15"/>
      <c r="DA295" s="15"/>
      <c r="DB295" s="15"/>
      <c r="DC295" s="15"/>
      <c r="DD295" s="15"/>
      <c r="DE295" s="15"/>
      <c r="DF295" s="15"/>
      <c r="DG295" s="15"/>
      <c r="DH295" s="15"/>
      <c r="DI295" s="15"/>
      <c r="DJ295" s="15"/>
      <c r="DK295" s="15"/>
      <c r="DL295" s="15"/>
      <c r="DM295" s="15"/>
      <c r="DN295" s="15"/>
      <c r="DO295" s="15"/>
    </row>
    <row r="296" spans="71:119" ht="12" customHeight="1">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row>
    <row r="297" spans="71:119" ht="12" customHeight="1">
      <c r="BS297" s="15"/>
      <c r="BT297" s="15"/>
      <c r="BU297" s="15"/>
      <c r="BV297" s="15"/>
      <c r="BW297" s="15"/>
      <c r="BX297" s="15"/>
      <c r="BY297" s="15"/>
      <c r="BZ297" s="15"/>
      <c r="CA297" s="15"/>
      <c r="CB297" s="15"/>
      <c r="CC297" s="15"/>
      <c r="CD297" s="15"/>
      <c r="CE297" s="15"/>
      <c r="CF297" s="15"/>
      <c r="CG297" s="15"/>
      <c r="CH297" s="15"/>
      <c r="CI297" s="15"/>
      <c r="CJ297" s="15"/>
      <c r="CK297" s="15"/>
      <c r="CL297" s="15"/>
      <c r="CM297" s="15"/>
      <c r="CN297" s="15"/>
      <c r="CO297" s="15"/>
      <c r="CP297" s="15"/>
      <c r="CQ297" s="15"/>
      <c r="CR297" s="15"/>
      <c r="CS297" s="15"/>
      <c r="CT297" s="15"/>
      <c r="CU297" s="15"/>
      <c r="CV297" s="15"/>
      <c r="CW297" s="15"/>
      <c r="CX297" s="15"/>
      <c r="CY297" s="15"/>
      <c r="CZ297" s="15"/>
      <c r="DA297" s="15"/>
      <c r="DB297" s="15"/>
      <c r="DC297" s="15"/>
      <c r="DD297" s="15"/>
      <c r="DE297" s="15"/>
      <c r="DF297" s="15"/>
      <c r="DG297" s="15"/>
      <c r="DH297" s="15"/>
      <c r="DI297" s="15"/>
      <c r="DJ297" s="15"/>
      <c r="DK297" s="15"/>
      <c r="DL297" s="15"/>
      <c r="DM297" s="15"/>
      <c r="DN297" s="15"/>
      <c r="DO297" s="15"/>
    </row>
    <row r="298" spans="71:119" ht="12" customHeight="1">
      <c r="BS298" s="15"/>
      <c r="BT298" s="15"/>
      <c r="BU298" s="15"/>
      <c r="BV298" s="15"/>
      <c r="BW298" s="15"/>
      <c r="BX298" s="15"/>
      <c r="BY298" s="15"/>
      <c r="BZ298" s="15"/>
      <c r="CA298" s="15"/>
      <c r="CB298" s="15"/>
      <c r="CC298" s="15"/>
      <c r="CD298" s="15"/>
      <c r="CE298" s="15"/>
      <c r="CF298" s="15"/>
      <c r="CG298" s="15"/>
      <c r="CH298" s="15"/>
      <c r="CI298" s="15"/>
      <c r="CJ298" s="15"/>
      <c r="CK298" s="15"/>
      <c r="CL298" s="15"/>
      <c r="CM298" s="15"/>
      <c r="CN298" s="15"/>
      <c r="CO298" s="15"/>
      <c r="CP298" s="15"/>
      <c r="CQ298" s="15"/>
      <c r="CR298" s="15"/>
      <c r="CS298" s="15"/>
      <c r="CT298" s="15"/>
      <c r="CU298" s="15"/>
      <c r="CV298" s="15"/>
      <c r="CW298" s="15"/>
      <c r="CX298" s="15"/>
      <c r="CY298" s="15"/>
      <c r="CZ298" s="15"/>
      <c r="DA298" s="15"/>
      <c r="DB298" s="15"/>
      <c r="DC298" s="15"/>
      <c r="DD298" s="15"/>
      <c r="DE298" s="15"/>
      <c r="DF298" s="15"/>
      <c r="DG298" s="15"/>
      <c r="DH298" s="15"/>
      <c r="DI298" s="15"/>
      <c r="DJ298" s="15"/>
      <c r="DK298" s="15"/>
      <c r="DL298" s="15"/>
      <c r="DM298" s="15"/>
      <c r="DN298" s="15"/>
      <c r="DO298" s="15"/>
    </row>
    <row r="299" spans="71:119" ht="12" customHeight="1">
      <c r="BS299" s="15"/>
      <c r="BT299" s="15"/>
      <c r="BU299" s="15"/>
      <c r="BV299" s="15"/>
      <c r="BW299" s="15"/>
      <c r="BX299" s="15"/>
      <c r="BY299" s="15"/>
      <c r="BZ299" s="15"/>
      <c r="CA299" s="15"/>
      <c r="CB299" s="15"/>
      <c r="CC299" s="15"/>
      <c r="CD299" s="15"/>
      <c r="CE299" s="15"/>
      <c r="CF299" s="15"/>
      <c r="CG299" s="15"/>
      <c r="CH299" s="15"/>
      <c r="CI299" s="15"/>
      <c r="CJ299" s="15"/>
      <c r="CK299" s="15"/>
      <c r="CL299" s="15"/>
      <c r="CM299" s="15"/>
      <c r="CN299" s="15"/>
      <c r="CO299" s="15"/>
      <c r="CP299" s="15"/>
      <c r="CQ299" s="15"/>
      <c r="CR299" s="15"/>
      <c r="CS299" s="15"/>
      <c r="CT299" s="15"/>
      <c r="CU299" s="15"/>
      <c r="CV299" s="15"/>
      <c r="CW299" s="15"/>
      <c r="CX299" s="15"/>
      <c r="CY299" s="15"/>
      <c r="CZ299" s="15"/>
      <c r="DA299" s="15"/>
      <c r="DB299" s="15"/>
      <c r="DC299" s="15"/>
      <c r="DD299" s="15"/>
      <c r="DE299" s="15"/>
      <c r="DF299" s="15"/>
      <c r="DG299" s="15"/>
      <c r="DH299" s="15"/>
      <c r="DI299" s="15"/>
      <c r="DJ299" s="15"/>
      <c r="DK299" s="15"/>
      <c r="DL299" s="15"/>
      <c r="DM299" s="15"/>
      <c r="DN299" s="15"/>
      <c r="DO299" s="15"/>
    </row>
    <row r="300" spans="71:119" ht="12" customHeight="1">
      <c r="BS300" s="15"/>
      <c r="BT300" s="15"/>
      <c r="BU300" s="15"/>
      <c r="BV300" s="15"/>
      <c r="BW300" s="15"/>
      <c r="BX300" s="15"/>
      <c r="BY300" s="15"/>
      <c r="BZ300" s="15"/>
      <c r="CA300" s="15"/>
      <c r="CB300" s="15"/>
      <c r="CC300" s="15"/>
      <c r="CD300" s="15"/>
      <c r="CE300" s="15"/>
      <c r="CF300" s="15"/>
      <c r="CG300" s="15"/>
      <c r="CH300" s="15"/>
      <c r="CI300" s="15"/>
      <c r="CJ300" s="15"/>
      <c r="CK300" s="15"/>
      <c r="CL300" s="15"/>
      <c r="CM300" s="15"/>
      <c r="CN300" s="15"/>
      <c r="CO300" s="15"/>
      <c r="CP300" s="15"/>
      <c r="CQ300" s="15"/>
      <c r="CR300" s="15"/>
      <c r="CS300" s="15"/>
      <c r="CT300" s="15"/>
      <c r="CU300" s="15"/>
      <c r="CV300" s="15"/>
      <c r="CW300" s="15"/>
      <c r="CX300" s="15"/>
      <c r="CY300" s="15"/>
      <c r="CZ300" s="15"/>
      <c r="DA300" s="15"/>
      <c r="DB300" s="15"/>
      <c r="DC300" s="15"/>
      <c r="DD300" s="15"/>
      <c r="DE300" s="15"/>
      <c r="DF300" s="15"/>
      <c r="DG300" s="15"/>
      <c r="DH300" s="15"/>
      <c r="DI300" s="15"/>
      <c r="DJ300" s="15"/>
      <c r="DK300" s="15"/>
      <c r="DL300" s="15"/>
      <c r="DM300" s="15"/>
      <c r="DN300" s="15"/>
      <c r="DO300" s="15"/>
    </row>
    <row r="301" spans="71:119" ht="12" customHeight="1">
      <c r="BS301" s="15"/>
      <c r="BT301" s="15"/>
      <c r="BU301" s="15"/>
      <c r="BV301" s="15"/>
      <c r="BW301" s="15"/>
      <c r="BX301" s="15"/>
      <c r="BY301" s="15"/>
      <c r="BZ301" s="15"/>
      <c r="CA301" s="15"/>
      <c r="CB301" s="15"/>
      <c r="CC301" s="15"/>
      <c r="CD301" s="15"/>
      <c r="CE301" s="15"/>
      <c r="CF301" s="15"/>
      <c r="CG301" s="15"/>
      <c r="CH301" s="15"/>
      <c r="CI301" s="15"/>
      <c r="CJ301" s="15"/>
      <c r="CK301" s="15"/>
      <c r="CL301" s="15"/>
      <c r="CM301" s="15"/>
      <c r="CN301" s="15"/>
      <c r="CO301" s="15"/>
      <c r="CP301" s="15"/>
      <c r="CQ301" s="15"/>
      <c r="CR301" s="15"/>
      <c r="CS301" s="15"/>
      <c r="CT301" s="15"/>
      <c r="CU301" s="15"/>
      <c r="CV301" s="15"/>
      <c r="CW301" s="15"/>
      <c r="CX301" s="15"/>
      <c r="CY301" s="15"/>
      <c r="CZ301" s="15"/>
      <c r="DA301" s="15"/>
      <c r="DB301" s="15"/>
      <c r="DC301" s="15"/>
      <c r="DD301" s="15"/>
      <c r="DE301" s="15"/>
      <c r="DF301" s="15"/>
      <c r="DG301" s="15"/>
      <c r="DH301" s="15"/>
      <c r="DI301" s="15"/>
      <c r="DJ301" s="15"/>
      <c r="DK301" s="15"/>
      <c r="DL301" s="15"/>
      <c r="DM301" s="15"/>
      <c r="DN301" s="15"/>
      <c r="DO301" s="15"/>
    </row>
    <row r="302" spans="71:119" ht="12" customHeight="1">
      <c r="BS302" s="15"/>
      <c r="BT302" s="15"/>
      <c r="BU302" s="15"/>
      <c r="BV302" s="15"/>
      <c r="BW302" s="15"/>
      <c r="BX302" s="15"/>
      <c r="BY302" s="15"/>
      <c r="BZ302" s="15"/>
      <c r="CA302" s="15"/>
      <c r="CB302" s="15"/>
      <c r="CC302" s="15"/>
      <c r="CD302" s="15"/>
      <c r="CE302" s="15"/>
      <c r="CF302" s="15"/>
      <c r="CG302" s="15"/>
      <c r="CH302" s="15"/>
      <c r="CI302" s="15"/>
      <c r="CJ302" s="15"/>
      <c r="CK302" s="15"/>
      <c r="CL302" s="15"/>
      <c r="CM302" s="15"/>
      <c r="CN302" s="15"/>
      <c r="CO302" s="15"/>
      <c r="CP302" s="15"/>
      <c r="CQ302" s="15"/>
      <c r="CR302" s="15"/>
      <c r="CS302" s="15"/>
      <c r="CT302" s="15"/>
      <c r="CU302" s="15"/>
      <c r="CV302" s="15"/>
      <c r="CW302" s="15"/>
      <c r="CX302" s="15"/>
      <c r="CY302" s="15"/>
      <c r="CZ302" s="15"/>
      <c r="DA302" s="15"/>
      <c r="DB302" s="15"/>
      <c r="DC302" s="15"/>
      <c r="DD302" s="15"/>
      <c r="DE302" s="15"/>
      <c r="DF302" s="15"/>
      <c r="DG302" s="15"/>
      <c r="DH302" s="15"/>
      <c r="DI302" s="15"/>
      <c r="DJ302" s="15"/>
      <c r="DK302" s="15"/>
      <c r="DL302" s="15"/>
      <c r="DM302" s="15"/>
      <c r="DN302" s="15"/>
      <c r="DO302" s="15"/>
    </row>
    <row r="303" spans="71:119" ht="12" customHeight="1">
      <c r="BS303" s="15"/>
      <c r="BT303" s="15"/>
      <c r="BU303" s="15"/>
      <c r="BV303" s="15"/>
      <c r="BW303" s="15"/>
      <c r="BX303" s="15"/>
      <c r="BY303" s="15"/>
      <c r="BZ303" s="15"/>
      <c r="CA303" s="15"/>
      <c r="CB303" s="15"/>
      <c r="CC303" s="15"/>
      <c r="CD303" s="15"/>
      <c r="CE303" s="15"/>
      <c r="CF303" s="15"/>
      <c r="CG303" s="15"/>
      <c r="CH303" s="15"/>
      <c r="CI303" s="15"/>
      <c r="CJ303" s="15"/>
      <c r="CK303" s="15"/>
      <c r="CL303" s="15"/>
      <c r="CM303" s="15"/>
      <c r="CN303" s="15"/>
      <c r="CO303" s="15"/>
      <c r="CP303" s="15"/>
      <c r="CQ303" s="15"/>
      <c r="CR303" s="15"/>
      <c r="CS303" s="15"/>
      <c r="CT303" s="15"/>
      <c r="CU303" s="15"/>
      <c r="CV303" s="15"/>
      <c r="CW303" s="15"/>
      <c r="CX303" s="15"/>
      <c r="CY303" s="15"/>
      <c r="CZ303" s="15"/>
      <c r="DA303" s="15"/>
      <c r="DB303" s="15"/>
      <c r="DC303" s="15"/>
      <c r="DD303" s="15"/>
      <c r="DE303" s="15"/>
      <c r="DF303" s="15"/>
      <c r="DG303" s="15"/>
      <c r="DH303" s="15"/>
      <c r="DI303" s="15"/>
      <c r="DJ303" s="15"/>
      <c r="DK303" s="15"/>
      <c r="DL303" s="15"/>
      <c r="DM303" s="15"/>
      <c r="DN303" s="15"/>
      <c r="DO303" s="15"/>
    </row>
    <row r="304" spans="71:119" ht="12" customHeight="1">
      <c r="BS304" s="15"/>
      <c r="BT304" s="15"/>
      <c r="BU304" s="15"/>
      <c r="BV304" s="15"/>
      <c r="BW304" s="15"/>
      <c r="BX304" s="15"/>
      <c r="BY304" s="15"/>
      <c r="BZ304" s="15"/>
      <c r="CA304" s="15"/>
      <c r="CB304" s="15"/>
      <c r="CC304" s="15"/>
      <c r="CD304" s="15"/>
      <c r="CE304" s="15"/>
      <c r="CF304" s="15"/>
      <c r="CG304" s="15"/>
      <c r="CH304" s="15"/>
      <c r="CI304" s="15"/>
      <c r="CJ304" s="15"/>
      <c r="CK304" s="15"/>
      <c r="CL304" s="15"/>
      <c r="CM304" s="15"/>
      <c r="CN304" s="15"/>
      <c r="CO304" s="15"/>
      <c r="CP304" s="15"/>
      <c r="CQ304" s="15"/>
      <c r="CR304" s="15"/>
      <c r="CS304" s="15"/>
      <c r="CT304" s="15"/>
      <c r="CU304" s="15"/>
      <c r="CV304" s="15"/>
      <c r="CW304" s="15"/>
      <c r="CX304" s="15"/>
      <c r="CY304" s="15"/>
      <c r="CZ304" s="15"/>
      <c r="DA304" s="15"/>
      <c r="DB304" s="15"/>
      <c r="DC304" s="15"/>
      <c r="DD304" s="15"/>
      <c r="DE304" s="15"/>
      <c r="DF304" s="15"/>
      <c r="DG304" s="15"/>
      <c r="DH304" s="15"/>
      <c r="DI304" s="15"/>
      <c r="DJ304" s="15"/>
      <c r="DK304" s="15"/>
      <c r="DL304" s="15"/>
      <c r="DM304" s="15"/>
      <c r="DN304" s="15"/>
      <c r="DO304" s="15"/>
    </row>
    <row r="305" spans="71:119" ht="12" customHeight="1">
      <c r="BS305" s="15"/>
      <c r="BT305" s="15"/>
      <c r="BU305" s="15"/>
      <c r="BV305" s="15"/>
      <c r="BW305" s="15"/>
      <c r="BX305" s="15"/>
      <c r="BY305" s="15"/>
      <c r="BZ305" s="15"/>
      <c r="CA305" s="15"/>
      <c r="CB305" s="15"/>
      <c r="CC305" s="15"/>
      <c r="CD305" s="15"/>
      <c r="CE305" s="15"/>
      <c r="CF305" s="15"/>
      <c r="CG305" s="15"/>
      <c r="CH305" s="15"/>
      <c r="CI305" s="15"/>
      <c r="CJ305" s="15"/>
      <c r="CK305" s="15"/>
      <c r="CL305" s="15"/>
      <c r="CM305" s="15"/>
      <c r="CN305" s="15"/>
      <c r="CO305" s="15"/>
      <c r="CP305" s="15"/>
      <c r="CQ305" s="15"/>
      <c r="CR305" s="15"/>
      <c r="CS305" s="15"/>
      <c r="CT305" s="15"/>
      <c r="CU305" s="15"/>
      <c r="CV305" s="15"/>
      <c r="CW305" s="15"/>
      <c r="CX305" s="15"/>
      <c r="CY305" s="15"/>
      <c r="CZ305" s="15"/>
      <c r="DA305" s="15"/>
      <c r="DB305" s="15"/>
      <c r="DC305" s="15"/>
      <c r="DD305" s="15"/>
      <c r="DE305" s="15"/>
      <c r="DF305" s="15"/>
      <c r="DG305" s="15"/>
      <c r="DH305" s="15"/>
      <c r="DI305" s="15"/>
      <c r="DJ305" s="15"/>
      <c r="DK305" s="15"/>
      <c r="DL305" s="15"/>
      <c r="DM305" s="15"/>
      <c r="DN305" s="15"/>
      <c r="DO305" s="15"/>
    </row>
    <row r="306" spans="71:119" ht="12" customHeight="1">
      <c r="BS306" s="15"/>
      <c r="BT306" s="15"/>
      <c r="BU306" s="15"/>
      <c r="BV306" s="15"/>
      <c r="BW306" s="15"/>
      <c r="BX306" s="15"/>
      <c r="BY306" s="15"/>
      <c r="BZ306" s="15"/>
      <c r="CA306" s="15"/>
      <c r="CB306" s="15"/>
      <c r="CC306" s="15"/>
      <c r="CD306" s="15"/>
      <c r="CE306" s="15"/>
      <c r="CF306" s="15"/>
      <c r="CG306" s="15"/>
      <c r="CH306" s="15"/>
      <c r="CI306" s="15"/>
      <c r="CJ306" s="15"/>
      <c r="CK306" s="15"/>
      <c r="CL306" s="15"/>
      <c r="CM306" s="15"/>
      <c r="CN306" s="15"/>
      <c r="CO306" s="15"/>
      <c r="CP306" s="15"/>
      <c r="CQ306" s="15"/>
      <c r="CR306" s="15"/>
      <c r="CS306" s="15"/>
      <c r="CT306" s="15"/>
      <c r="CU306" s="15"/>
      <c r="CV306" s="15"/>
      <c r="CW306" s="15"/>
      <c r="CX306" s="15"/>
      <c r="CY306" s="15"/>
      <c r="CZ306" s="15"/>
      <c r="DA306" s="15"/>
      <c r="DB306" s="15"/>
      <c r="DC306" s="15"/>
      <c r="DD306" s="15"/>
      <c r="DE306" s="15"/>
      <c r="DF306" s="15"/>
      <c r="DG306" s="15"/>
      <c r="DH306" s="15"/>
      <c r="DI306" s="15"/>
      <c r="DJ306" s="15"/>
      <c r="DK306" s="15"/>
      <c r="DL306" s="15"/>
      <c r="DM306" s="15"/>
      <c r="DN306" s="15"/>
      <c r="DO306" s="15"/>
    </row>
    <row r="307" spans="71:119" ht="12" customHeight="1">
      <c r="BS307" s="15"/>
      <c r="BT307" s="15"/>
      <c r="BU307" s="15"/>
      <c r="BV307" s="15"/>
      <c r="BW307" s="15"/>
      <c r="BX307" s="15"/>
      <c r="BY307" s="15"/>
      <c r="BZ307" s="15"/>
      <c r="CA307" s="15"/>
      <c r="CB307" s="15"/>
      <c r="CC307" s="15"/>
      <c r="CD307" s="15"/>
      <c r="CE307" s="15"/>
      <c r="CF307" s="15"/>
      <c r="CG307" s="15"/>
      <c r="CH307" s="15"/>
      <c r="CI307" s="15"/>
      <c r="CJ307" s="15"/>
      <c r="CK307" s="15"/>
      <c r="CL307" s="15"/>
      <c r="CM307" s="15"/>
      <c r="CN307" s="15"/>
      <c r="CO307" s="15"/>
      <c r="CP307" s="15"/>
      <c r="CQ307" s="15"/>
      <c r="CR307" s="15"/>
      <c r="CS307" s="15"/>
      <c r="CT307" s="15"/>
      <c r="CU307" s="15"/>
      <c r="CV307" s="15"/>
      <c r="CW307" s="15"/>
      <c r="CX307" s="15"/>
      <c r="CY307" s="15"/>
      <c r="CZ307" s="15"/>
      <c r="DA307" s="15"/>
      <c r="DB307" s="15"/>
      <c r="DC307" s="15"/>
      <c r="DD307" s="15"/>
      <c r="DE307" s="15"/>
      <c r="DF307" s="15"/>
      <c r="DG307" s="15"/>
      <c r="DH307" s="15"/>
      <c r="DI307" s="15"/>
      <c r="DJ307" s="15"/>
      <c r="DK307" s="15"/>
      <c r="DL307" s="15"/>
      <c r="DM307" s="15"/>
      <c r="DN307" s="15"/>
      <c r="DO307" s="15"/>
    </row>
    <row r="308" spans="71:119" ht="12" customHeight="1">
      <c r="BS308" s="15"/>
      <c r="BT308" s="15"/>
      <c r="BU308" s="15"/>
      <c r="BV308" s="15"/>
      <c r="BW308" s="15"/>
      <c r="BX308" s="15"/>
      <c r="BY308" s="15"/>
      <c r="BZ308" s="15"/>
      <c r="CA308" s="15"/>
      <c r="CB308" s="15"/>
      <c r="CC308" s="15"/>
      <c r="CD308" s="15"/>
      <c r="CE308" s="15"/>
      <c r="CF308" s="15"/>
      <c r="CG308" s="15"/>
      <c r="CH308" s="15"/>
      <c r="CI308" s="15"/>
      <c r="CJ308" s="15"/>
      <c r="CK308" s="15"/>
      <c r="CL308" s="15"/>
      <c r="CM308" s="15"/>
      <c r="CN308" s="15"/>
      <c r="CO308" s="15"/>
      <c r="CP308" s="15"/>
      <c r="CQ308" s="15"/>
      <c r="CR308" s="15"/>
      <c r="CS308" s="15"/>
      <c r="CT308" s="15"/>
      <c r="CU308" s="15"/>
      <c r="CV308" s="15"/>
      <c r="CW308" s="15"/>
      <c r="CX308" s="15"/>
      <c r="CY308" s="15"/>
      <c r="CZ308" s="15"/>
      <c r="DA308" s="15"/>
      <c r="DB308" s="15"/>
      <c r="DC308" s="15"/>
      <c r="DD308" s="15"/>
      <c r="DE308" s="15"/>
      <c r="DF308" s="15"/>
      <c r="DG308" s="15"/>
      <c r="DH308" s="15"/>
      <c r="DI308" s="15"/>
      <c r="DJ308" s="15"/>
      <c r="DK308" s="15"/>
      <c r="DL308" s="15"/>
      <c r="DM308" s="15"/>
      <c r="DN308" s="15"/>
      <c r="DO308" s="15"/>
    </row>
    <row r="309" spans="71:119" ht="12" customHeight="1">
      <c r="BS309" s="15"/>
      <c r="BT309" s="15"/>
      <c r="BU309" s="15"/>
      <c r="BV309" s="15"/>
      <c r="BW309" s="15"/>
      <c r="BX309" s="15"/>
      <c r="BY309" s="15"/>
      <c r="BZ309" s="15"/>
      <c r="CA309" s="15"/>
      <c r="CB309" s="15"/>
      <c r="CC309" s="15"/>
      <c r="CD309" s="15"/>
      <c r="CE309" s="15"/>
      <c r="CF309" s="15"/>
      <c r="CG309" s="15"/>
      <c r="CH309" s="15"/>
      <c r="CI309" s="15"/>
      <c r="CJ309" s="15"/>
      <c r="CK309" s="15"/>
      <c r="CL309" s="15"/>
      <c r="CM309" s="15"/>
      <c r="CN309" s="15"/>
      <c r="CO309" s="15"/>
      <c r="CP309" s="15"/>
      <c r="CQ309" s="15"/>
      <c r="CR309" s="15"/>
      <c r="CS309" s="15"/>
      <c r="CT309" s="15"/>
      <c r="CU309" s="15"/>
      <c r="CV309" s="15"/>
      <c r="CW309" s="15"/>
      <c r="CX309" s="15"/>
      <c r="CY309" s="15"/>
      <c r="CZ309" s="15"/>
      <c r="DA309" s="15"/>
      <c r="DB309" s="15"/>
      <c r="DC309" s="15"/>
      <c r="DD309" s="15"/>
      <c r="DE309" s="15"/>
      <c r="DF309" s="15"/>
      <c r="DG309" s="15"/>
      <c r="DH309" s="15"/>
      <c r="DI309" s="15"/>
      <c r="DJ309" s="15"/>
      <c r="DK309" s="15"/>
      <c r="DL309" s="15"/>
      <c r="DM309" s="15"/>
      <c r="DN309" s="15"/>
      <c r="DO309" s="15"/>
    </row>
    <row r="310" spans="71:119" ht="12" customHeight="1">
      <c r="BS310" s="15"/>
      <c r="BT310" s="15"/>
      <c r="BU310" s="15"/>
      <c r="BV310" s="15"/>
      <c r="BW310" s="15"/>
      <c r="BX310" s="15"/>
      <c r="BY310" s="15"/>
      <c r="BZ310" s="15"/>
      <c r="CA310" s="15"/>
      <c r="CB310" s="15"/>
      <c r="CC310" s="15"/>
      <c r="CD310" s="15"/>
      <c r="CE310" s="15"/>
      <c r="CF310" s="15"/>
      <c r="CG310" s="15"/>
      <c r="CH310" s="15"/>
      <c r="CI310" s="15"/>
      <c r="CJ310" s="15"/>
      <c r="CK310" s="15"/>
      <c r="CL310" s="15"/>
      <c r="CM310" s="15"/>
      <c r="CN310" s="15"/>
      <c r="CO310" s="15"/>
      <c r="CP310" s="15"/>
      <c r="CQ310" s="15"/>
      <c r="CR310" s="15"/>
      <c r="CS310" s="15"/>
      <c r="CT310" s="15"/>
      <c r="CU310" s="15"/>
      <c r="CV310" s="15"/>
      <c r="CW310" s="15"/>
      <c r="CX310" s="15"/>
      <c r="CY310" s="15"/>
      <c r="CZ310" s="15"/>
      <c r="DA310" s="15"/>
      <c r="DB310" s="15"/>
      <c r="DC310" s="15"/>
      <c r="DD310" s="15"/>
      <c r="DE310" s="15"/>
      <c r="DF310" s="15"/>
      <c r="DG310" s="15"/>
      <c r="DH310" s="15"/>
      <c r="DI310" s="15"/>
      <c r="DJ310" s="15"/>
      <c r="DK310" s="15"/>
      <c r="DL310" s="15"/>
      <c r="DM310" s="15"/>
      <c r="DN310" s="15"/>
      <c r="DO310" s="15"/>
    </row>
    <row r="311" spans="71:119" ht="12" customHeight="1">
      <c r="BS311" s="15"/>
      <c r="BT311" s="15"/>
      <c r="BU311" s="15"/>
      <c r="BV311" s="15"/>
      <c r="BW311" s="15"/>
      <c r="BX311" s="15"/>
      <c r="BY311" s="15"/>
      <c r="BZ311" s="15"/>
      <c r="CA311" s="15"/>
      <c r="CB311" s="15"/>
      <c r="CC311" s="15"/>
      <c r="CD311" s="15"/>
      <c r="CE311" s="15"/>
      <c r="CF311" s="15"/>
      <c r="CG311" s="15"/>
      <c r="CH311" s="15"/>
      <c r="CI311" s="15"/>
      <c r="CJ311" s="15"/>
      <c r="CK311" s="15"/>
      <c r="CL311" s="15"/>
      <c r="CM311" s="15"/>
      <c r="CN311" s="15"/>
      <c r="CO311" s="15"/>
      <c r="CP311" s="15"/>
      <c r="CQ311" s="15"/>
      <c r="CR311" s="15"/>
      <c r="CS311" s="15"/>
      <c r="CT311" s="15"/>
      <c r="CU311" s="15"/>
      <c r="CV311" s="15"/>
      <c r="CW311" s="15"/>
      <c r="CX311" s="15"/>
      <c r="CY311" s="15"/>
      <c r="CZ311" s="15"/>
      <c r="DA311" s="15"/>
      <c r="DB311" s="15"/>
      <c r="DC311" s="15"/>
      <c r="DD311" s="15"/>
      <c r="DE311" s="15"/>
      <c r="DF311" s="15"/>
      <c r="DG311" s="15"/>
      <c r="DH311" s="15"/>
      <c r="DI311" s="15"/>
      <c r="DJ311" s="15"/>
      <c r="DK311" s="15"/>
      <c r="DL311" s="15"/>
      <c r="DM311" s="15"/>
      <c r="DN311" s="15"/>
      <c r="DO311" s="15"/>
    </row>
    <row r="312" spans="71:119" ht="12" customHeight="1">
      <c r="BS312" s="15"/>
      <c r="BT312" s="15"/>
      <c r="BU312" s="15"/>
      <c r="BV312" s="15"/>
      <c r="BW312" s="15"/>
      <c r="BX312" s="15"/>
      <c r="BY312" s="15"/>
      <c r="BZ312" s="15"/>
      <c r="CA312" s="15"/>
      <c r="CB312" s="15"/>
      <c r="CC312" s="15"/>
      <c r="CD312" s="15"/>
      <c r="CE312" s="15"/>
      <c r="CF312" s="15"/>
      <c r="CG312" s="15"/>
      <c r="CH312" s="15"/>
      <c r="CI312" s="15"/>
      <c r="CJ312" s="15"/>
      <c r="CK312" s="15"/>
      <c r="CL312" s="15"/>
      <c r="CM312" s="15"/>
      <c r="CN312" s="15"/>
      <c r="CO312" s="15"/>
      <c r="CP312" s="15"/>
      <c r="CQ312" s="15"/>
      <c r="CR312" s="15"/>
      <c r="CS312" s="15"/>
      <c r="CT312" s="15"/>
      <c r="CU312" s="15"/>
      <c r="CV312" s="15"/>
      <c r="CW312" s="15"/>
      <c r="CX312" s="15"/>
      <c r="CY312" s="15"/>
      <c r="CZ312" s="15"/>
      <c r="DA312" s="15"/>
      <c r="DB312" s="15"/>
      <c r="DC312" s="15"/>
      <c r="DD312" s="15"/>
      <c r="DE312" s="15"/>
      <c r="DF312" s="15"/>
      <c r="DG312" s="15"/>
      <c r="DH312" s="15"/>
      <c r="DI312" s="15"/>
      <c r="DJ312" s="15"/>
      <c r="DK312" s="15"/>
      <c r="DL312" s="15"/>
      <c r="DM312" s="15"/>
      <c r="DN312" s="15"/>
      <c r="DO312" s="15"/>
    </row>
    <row r="313" spans="71:119" ht="12" customHeight="1">
      <c r="BS313" s="15"/>
      <c r="BT313" s="15"/>
      <c r="BU313" s="15"/>
      <c r="BV313" s="15"/>
      <c r="BW313" s="15"/>
      <c r="BX313" s="15"/>
      <c r="BY313" s="15"/>
      <c r="BZ313" s="15"/>
      <c r="CA313" s="15"/>
      <c r="CB313" s="15"/>
      <c r="CC313" s="15"/>
      <c r="CD313" s="15"/>
      <c r="CE313" s="15"/>
      <c r="CF313" s="15"/>
      <c r="CG313" s="15"/>
      <c r="CH313" s="15"/>
      <c r="CI313" s="15"/>
      <c r="CJ313" s="15"/>
      <c r="CK313" s="15"/>
      <c r="CL313" s="15"/>
      <c r="CM313" s="15"/>
      <c r="CN313" s="15"/>
      <c r="CO313" s="15"/>
      <c r="CP313" s="15"/>
      <c r="CQ313" s="15"/>
      <c r="CR313" s="15"/>
      <c r="CS313" s="15"/>
      <c r="CT313" s="15"/>
      <c r="CU313" s="15"/>
      <c r="CV313" s="15"/>
      <c r="CW313" s="15"/>
      <c r="CX313" s="15"/>
      <c r="CY313" s="15"/>
      <c r="CZ313" s="15"/>
      <c r="DA313" s="15"/>
      <c r="DB313" s="15"/>
      <c r="DC313" s="15"/>
      <c r="DD313" s="15"/>
      <c r="DE313" s="15"/>
      <c r="DF313" s="15"/>
      <c r="DG313" s="15"/>
      <c r="DH313" s="15"/>
      <c r="DI313" s="15"/>
      <c r="DJ313" s="15"/>
      <c r="DK313" s="15"/>
      <c r="DL313" s="15"/>
      <c r="DM313" s="15"/>
      <c r="DN313" s="15"/>
      <c r="DO313" s="15"/>
    </row>
    <row r="314" spans="71:119" ht="12" customHeight="1">
      <c r="BS314" s="15"/>
      <c r="BT314" s="15"/>
      <c r="BU314" s="15"/>
      <c r="BV314" s="15"/>
      <c r="BW314" s="15"/>
      <c r="BX314" s="15"/>
      <c r="BY314" s="15"/>
      <c r="BZ314" s="15"/>
      <c r="CA314" s="15"/>
      <c r="CB314" s="15"/>
      <c r="CC314" s="15"/>
      <c r="CD314" s="15"/>
      <c r="CE314" s="15"/>
      <c r="CF314" s="15"/>
      <c r="CG314" s="15"/>
      <c r="CH314" s="15"/>
      <c r="CI314" s="15"/>
      <c r="CJ314" s="15"/>
      <c r="CK314" s="15"/>
      <c r="CL314" s="15"/>
      <c r="CM314" s="15"/>
      <c r="CN314" s="15"/>
      <c r="CO314" s="15"/>
      <c r="CP314" s="15"/>
      <c r="CQ314" s="15"/>
      <c r="CR314" s="15"/>
      <c r="CS314" s="15"/>
      <c r="CT314" s="15"/>
      <c r="CU314" s="15"/>
      <c r="CV314" s="15"/>
      <c r="CW314" s="15"/>
      <c r="CX314" s="15"/>
      <c r="CY314" s="15"/>
      <c r="CZ314" s="15"/>
      <c r="DA314" s="15"/>
      <c r="DB314" s="15"/>
      <c r="DC314" s="15"/>
      <c r="DD314" s="15"/>
      <c r="DE314" s="15"/>
      <c r="DF314" s="15"/>
      <c r="DG314" s="15"/>
      <c r="DH314" s="15"/>
      <c r="DI314" s="15"/>
      <c r="DJ314" s="15"/>
      <c r="DK314" s="15"/>
      <c r="DL314" s="15"/>
      <c r="DM314" s="15"/>
      <c r="DN314" s="15"/>
      <c r="DO314" s="15"/>
    </row>
    <row r="315" spans="71:119" ht="12" customHeight="1">
      <c r="BS315" s="15"/>
      <c r="BT315" s="15"/>
      <c r="BU315" s="15"/>
      <c r="BV315" s="15"/>
      <c r="BW315" s="15"/>
      <c r="BX315" s="15"/>
      <c r="BY315" s="15"/>
      <c r="BZ315" s="15"/>
      <c r="CA315" s="15"/>
      <c r="CB315" s="15"/>
      <c r="CC315" s="15"/>
      <c r="CD315" s="15"/>
      <c r="CE315" s="15"/>
      <c r="CF315" s="15"/>
      <c r="CG315" s="15"/>
      <c r="CH315" s="15"/>
      <c r="CI315" s="15"/>
      <c r="CJ315" s="15"/>
      <c r="CK315" s="15"/>
      <c r="CL315" s="15"/>
      <c r="CM315" s="15"/>
      <c r="CN315" s="15"/>
      <c r="CO315" s="15"/>
      <c r="CP315" s="15"/>
      <c r="CQ315" s="15"/>
      <c r="CR315" s="15"/>
      <c r="CS315" s="15"/>
      <c r="CT315" s="15"/>
      <c r="CU315" s="15"/>
      <c r="CV315" s="15"/>
      <c r="CW315" s="15"/>
      <c r="CX315" s="15"/>
      <c r="CY315" s="15"/>
      <c r="CZ315" s="15"/>
      <c r="DA315" s="15"/>
      <c r="DB315" s="15"/>
      <c r="DC315" s="15"/>
      <c r="DD315" s="15"/>
      <c r="DE315" s="15"/>
      <c r="DF315" s="15"/>
      <c r="DG315" s="15"/>
      <c r="DH315" s="15"/>
      <c r="DI315" s="15"/>
      <c r="DJ315" s="15"/>
      <c r="DK315" s="15"/>
      <c r="DL315" s="15"/>
      <c r="DM315" s="15"/>
      <c r="DN315" s="15"/>
      <c r="DO315" s="15"/>
    </row>
    <row r="316" spans="71:119" ht="12" customHeight="1">
      <c r="BS316" s="15"/>
      <c r="BT316" s="15"/>
      <c r="BU316" s="15"/>
      <c r="BV316" s="15"/>
      <c r="BW316" s="15"/>
      <c r="BX316" s="15"/>
      <c r="BY316" s="15"/>
      <c r="BZ316" s="15"/>
      <c r="CA316" s="15"/>
      <c r="CB316" s="15"/>
      <c r="CC316" s="15"/>
      <c r="CD316" s="15"/>
      <c r="CE316" s="15"/>
      <c r="CF316" s="15"/>
      <c r="CG316" s="15"/>
      <c r="CH316" s="15"/>
      <c r="CI316" s="15"/>
      <c r="CJ316" s="15"/>
      <c r="CK316" s="15"/>
      <c r="CL316" s="15"/>
      <c r="CM316" s="15"/>
      <c r="CN316" s="15"/>
      <c r="CO316" s="15"/>
      <c r="CP316" s="15"/>
      <c r="CQ316" s="15"/>
      <c r="CR316" s="15"/>
      <c r="CS316" s="15"/>
      <c r="CT316" s="15"/>
      <c r="CU316" s="15"/>
      <c r="CV316" s="15"/>
      <c r="CW316" s="15"/>
      <c r="CX316" s="15"/>
      <c r="CY316" s="15"/>
      <c r="CZ316" s="15"/>
      <c r="DA316" s="15"/>
      <c r="DB316" s="15"/>
      <c r="DC316" s="15"/>
      <c r="DD316" s="15"/>
      <c r="DE316" s="15"/>
      <c r="DF316" s="15"/>
      <c r="DG316" s="15"/>
      <c r="DH316" s="15"/>
      <c r="DI316" s="15"/>
      <c r="DJ316" s="15"/>
      <c r="DK316" s="15"/>
      <c r="DL316" s="15"/>
      <c r="DM316" s="15"/>
      <c r="DN316" s="15"/>
      <c r="DO316" s="15"/>
    </row>
    <row r="317" spans="71:119" ht="12" customHeight="1">
      <c r="BS317" s="15"/>
      <c r="BT317" s="15"/>
      <c r="BU317" s="15"/>
      <c r="BV317" s="15"/>
      <c r="BW317" s="15"/>
      <c r="BX317" s="15"/>
      <c r="BY317" s="15"/>
      <c r="BZ317" s="15"/>
      <c r="CA317" s="15"/>
      <c r="CB317" s="15"/>
      <c r="CC317" s="15"/>
      <c r="CD317" s="15"/>
      <c r="CE317" s="15"/>
      <c r="CF317" s="15"/>
      <c r="CG317" s="15"/>
      <c r="CH317" s="15"/>
      <c r="CI317" s="15"/>
      <c r="CJ317" s="15"/>
      <c r="CK317" s="15"/>
      <c r="CL317" s="15"/>
      <c r="CM317" s="15"/>
      <c r="CN317" s="15"/>
      <c r="CO317" s="15"/>
      <c r="CP317" s="15"/>
      <c r="CQ317" s="15"/>
      <c r="CR317" s="15"/>
      <c r="CS317" s="15"/>
      <c r="CT317" s="15"/>
      <c r="CU317" s="15"/>
      <c r="CV317" s="15"/>
      <c r="CW317" s="15"/>
      <c r="CX317" s="15"/>
      <c r="CY317" s="15"/>
      <c r="CZ317" s="15"/>
      <c r="DA317" s="15"/>
      <c r="DB317" s="15"/>
      <c r="DC317" s="15"/>
      <c r="DD317" s="15"/>
      <c r="DE317" s="15"/>
      <c r="DF317" s="15"/>
      <c r="DG317" s="15"/>
      <c r="DH317" s="15"/>
      <c r="DI317" s="15"/>
      <c r="DJ317" s="15"/>
      <c r="DK317" s="15"/>
      <c r="DL317" s="15"/>
      <c r="DM317" s="15"/>
      <c r="DN317" s="15"/>
      <c r="DO317" s="15"/>
    </row>
    <row r="318" spans="71:119" ht="12" customHeight="1">
      <c r="BS318" s="15"/>
      <c r="BT318" s="15"/>
      <c r="BU318" s="15"/>
      <c r="BV318" s="15"/>
      <c r="BW318" s="15"/>
      <c r="BX318" s="15"/>
      <c r="BY318" s="15"/>
      <c r="BZ318" s="15"/>
      <c r="CA318" s="15"/>
      <c r="CB318" s="15"/>
      <c r="CC318" s="15"/>
      <c r="CD318" s="15"/>
      <c r="CE318" s="15"/>
      <c r="CF318" s="15"/>
      <c r="CG318" s="15"/>
      <c r="CH318" s="15"/>
      <c r="CI318" s="15"/>
      <c r="CJ318" s="15"/>
      <c r="CK318" s="15"/>
      <c r="CL318" s="15"/>
      <c r="CM318" s="15"/>
      <c r="CN318" s="15"/>
      <c r="CO318" s="15"/>
      <c r="CP318" s="15"/>
      <c r="CQ318" s="15"/>
      <c r="CR318" s="15"/>
      <c r="CS318" s="15"/>
      <c r="CT318" s="15"/>
      <c r="CU318" s="15"/>
      <c r="CV318" s="15"/>
      <c r="CW318" s="15"/>
      <c r="CX318" s="15"/>
      <c r="CY318" s="15"/>
      <c r="CZ318" s="15"/>
      <c r="DA318" s="15"/>
      <c r="DB318" s="15"/>
      <c r="DC318" s="15"/>
      <c r="DD318" s="15"/>
      <c r="DE318" s="15"/>
      <c r="DF318" s="15"/>
      <c r="DG318" s="15"/>
      <c r="DH318" s="15"/>
      <c r="DI318" s="15"/>
      <c r="DJ318" s="15"/>
      <c r="DK318" s="15"/>
      <c r="DL318" s="15"/>
      <c r="DM318" s="15"/>
      <c r="DN318" s="15"/>
      <c r="DO318" s="15"/>
    </row>
    <row r="319" spans="71:119" ht="12" customHeight="1">
      <c r="BS319" s="15"/>
      <c r="BT319" s="15"/>
      <c r="BU319" s="15"/>
      <c r="BV319" s="15"/>
      <c r="BW319" s="15"/>
      <c r="BX319" s="15"/>
      <c r="BY319" s="15"/>
      <c r="BZ319" s="15"/>
      <c r="CA319" s="15"/>
      <c r="CB319" s="15"/>
      <c r="CC319" s="15"/>
      <c r="CD319" s="15"/>
      <c r="CE319" s="15"/>
      <c r="CF319" s="15"/>
      <c r="CG319" s="15"/>
      <c r="CH319" s="15"/>
      <c r="CI319" s="15"/>
      <c r="CJ319" s="15"/>
      <c r="CK319" s="15"/>
      <c r="CL319" s="15"/>
      <c r="CM319" s="15"/>
      <c r="CN319" s="15"/>
      <c r="CO319" s="15"/>
      <c r="CP319" s="15"/>
      <c r="CQ319" s="15"/>
      <c r="CR319" s="15"/>
      <c r="CS319" s="15"/>
      <c r="CT319" s="15"/>
      <c r="CU319" s="15"/>
      <c r="CV319" s="15"/>
      <c r="CW319" s="15"/>
      <c r="CX319" s="15"/>
      <c r="CY319" s="15"/>
      <c r="CZ319" s="15"/>
      <c r="DA319" s="15"/>
      <c r="DB319" s="15"/>
      <c r="DC319" s="15"/>
      <c r="DD319" s="15"/>
      <c r="DE319" s="15"/>
      <c r="DF319" s="15"/>
      <c r="DG319" s="15"/>
      <c r="DH319" s="15"/>
      <c r="DI319" s="15"/>
      <c r="DJ319" s="15"/>
      <c r="DK319" s="15"/>
      <c r="DL319" s="15"/>
      <c r="DM319" s="15"/>
      <c r="DN319" s="15"/>
      <c r="DO319" s="15"/>
    </row>
    <row r="320" spans="71:119" ht="12" customHeight="1">
      <c r="BS320" s="15"/>
      <c r="BT320" s="15"/>
      <c r="BU320" s="15"/>
      <c r="BV320" s="15"/>
      <c r="BW320" s="15"/>
      <c r="BX320" s="15"/>
      <c r="BY320" s="15"/>
      <c r="BZ320" s="15"/>
      <c r="CA320" s="15"/>
      <c r="CB320" s="15"/>
      <c r="CC320" s="15"/>
      <c r="CD320" s="15"/>
      <c r="CE320" s="15"/>
      <c r="CF320" s="15"/>
      <c r="CG320" s="15"/>
      <c r="CH320" s="15"/>
      <c r="CI320" s="15"/>
      <c r="CJ320" s="15"/>
      <c r="CK320" s="15"/>
      <c r="CL320" s="15"/>
      <c r="CM320" s="15"/>
      <c r="CN320" s="15"/>
      <c r="CO320" s="15"/>
      <c r="CP320" s="15"/>
      <c r="CQ320" s="15"/>
      <c r="CR320" s="15"/>
      <c r="CS320" s="15"/>
      <c r="CT320" s="15"/>
      <c r="CU320" s="15"/>
      <c r="CV320" s="15"/>
      <c r="CW320" s="15"/>
      <c r="CX320" s="15"/>
      <c r="CY320" s="15"/>
      <c r="CZ320" s="15"/>
      <c r="DA320" s="15"/>
      <c r="DB320" s="15"/>
      <c r="DC320" s="15"/>
      <c r="DD320" s="15"/>
      <c r="DE320" s="15"/>
      <c r="DF320" s="15"/>
      <c r="DG320" s="15"/>
      <c r="DH320" s="15"/>
      <c r="DI320" s="15"/>
      <c r="DJ320" s="15"/>
      <c r="DK320" s="15"/>
      <c r="DL320" s="15"/>
      <c r="DM320" s="15"/>
      <c r="DN320" s="15"/>
      <c r="DO320" s="15"/>
    </row>
    <row r="321" spans="71:119" ht="12" customHeight="1">
      <c r="BS321" s="15"/>
      <c r="BT321" s="15"/>
      <c r="BU321" s="15"/>
      <c r="BV321" s="15"/>
      <c r="BW321" s="15"/>
      <c r="BX321" s="15"/>
      <c r="BY321" s="15"/>
      <c r="BZ321" s="15"/>
      <c r="CA321" s="15"/>
      <c r="CB321" s="15"/>
      <c r="CC321" s="15"/>
      <c r="CD321" s="15"/>
      <c r="CE321" s="15"/>
      <c r="CF321" s="15"/>
      <c r="CG321" s="15"/>
      <c r="CH321" s="15"/>
      <c r="CI321" s="15"/>
      <c r="CJ321" s="15"/>
      <c r="CK321" s="15"/>
      <c r="CL321" s="15"/>
      <c r="CM321" s="15"/>
      <c r="CN321" s="15"/>
      <c r="CO321" s="15"/>
      <c r="CP321" s="15"/>
      <c r="CQ321" s="15"/>
      <c r="CR321" s="15"/>
      <c r="CS321" s="15"/>
      <c r="CT321" s="15"/>
      <c r="CU321" s="15"/>
      <c r="CV321" s="15"/>
      <c r="CW321" s="15"/>
      <c r="CX321" s="15"/>
      <c r="CY321" s="15"/>
      <c r="CZ321" s="15"/>
      <c r="DA321" s="15"/>
      <c r="DB321" s="15"/>
      <c r="DC321" s="15"/>
      <c r="DD321" s="15"/>
      <c r="DE321" s="15"/>
      <c r="DF321" s="15"/>
      <c r="DG321" s="15"/>
      <c r="DH321" s="15"/>
      <c r="DI321" s="15"/>
      <c r="DJ321" s="15"/>
      <c r="DK321" s="15"/>
      <c r="DL321" s="15"/>
      <c r="DM321" s="15"/>
      <c r="DN321" s="15"/>
      <c r="DO321" s="15"/>
    </row>
    <row r="322" spans="71:119" ht="12" customHeight="1">
      <c r="BS322" s="15"/>
      <c r="BT322" s="15"/>
      <c r="BU322" s="15"/>
      <c r="BV322" s="15"/>
      <c r="BW322" s="15"/>
      <c r="BX322" s="15"/>
      <c r="BY322" s="15"/>
      <c r="BZ322" s="15"/>
      <c r="CA322" s="15"/>
      <c r="CB322" s="15"/>
      <c r="CC322" s="15"/>
      <c r="CD322" s="15"/>
      <c r="CE322" s="15"/>
      <c r="CF322" s="15"/>
      <c r="CG322" s="15"/>
      <c r="CH322" s="15"/>
      <c r="CI322" s="15"/>
      <c r="CJ322" s="15"/>
      <c r="CK322" s="15"/>
      <c r="CL322" s="15"/>
      <c r="CM322" s="15"/>
      <c r="CN322" s="15"/>
      <c r="CO322" s="15"/>
      <c r="CP322" s="15"/>
      <c r="CQ322" s="15"/>
      <c r="CR322" s="15"/>
      <c r="CS322" s="15"/>
      <c r="CT322" s="15"/>
      <c r="CU322" s="15"/>
      <c r="CV322" s="15"/>
      <c r="CW322" s="15"/>
      <c r="CX322" s="15"/>
      <c r="CY322" s="15"/>
      <c r="CZ322" s="15"/>
      <c r="DA322" s="15"/>
      <c r="DB322" s="15"/>
      <c r="DC322" s="15"/>
      <c r="DD322" s="15"/>
      <c r="DE322" s="15"/>
      <c r="DF322" s="15"/>
      <c r="DG322" s="15"/>
      <c r="DH322" s="15"/>
      <c r="DI322" s="15"/>
      <c r="DJ322" s="15"/>
      <c r="DK322" s="15"/>
      <c r="DL322" s="15"/>
      <c r="DM322" s="15"/>
      <c r="DN322" s="15"/>
      <c r="DO322" s="15"/>
    </row>
    <row r="323" spans="71:119" ht="12" customHeight="1">
      <c r="BS323" s="15"/>
      <c r="BT323" s="15"/>
      <c r="BU323" s="15"/>
      <c r="BV323" s="15"/>
      <c r="BW323" s="15"/>
      <c r="BX323" s="15"/>
      <c r="BY323" s="15"/>
      <c r="BZ323" s="15"/>
      <c r="CA323" s="15"/>
      <c r="CB323" s="15"/>
      <c r="CC323" s="15"/>
      <c r="CD323" s="15"/>
      <c r="CE323" s="15"/>
      <c r="CF323" s="15"/>
      <c r="CG323" s="15"/>
      <c r="CH323" s="15"/>
      <c r="CI323" s="15"/>
      <c r="CJ323" s="15"/>
      <c r="CK323" s="15"/>
      <c r="CL323" s="15"/>
      <c r="CM323" s="15"/>
      <c r="CN323" s="15"/>
      <c r="CO323" s="15"/>
      <c r="CP323" s="15"/>
      <c r="CQ323" s="15"/>
      <c r="CR323" s="15"/>
      <c r="CS323" s="15"/>
      <c r="CT323" s="15"/>
      <c r="CU323" s="15"/>
      <c r="CV323" s="15"/>
      <c r="CW323" s="15"/>
      <c r="CX323" s="15"/>
      <c r="CY323" s="15"/>
      <c r="CZ323" s="15"/>
      <c r="DA323" s="15"/>
      <c r="DB323" s="15"/>
      <c r="DC323" s="15"/>
      <c r="DD323" s="15"/>
      <c r="DE323" s="15"/>
      <c r="DF323" s="15"/>
      <c r="DG323" s="15"/>
      <c r="DH323" s="15"/>
      <c r="DI323" s="15"/>
      <c r="DJ323" s="15"/>
      <c r="DK323" s="15"/>
      <c r="DL323" s="15"/>
      <c r="DM323" s="15"/>
      <c r="DN323" s="15"/>
      <c r="DO323" s="15"/>
    </row>
    <row r="324" spans="71:119" ht="12" customHeight="1">
      <c r="BS324" s="15"/>
      <c r="BT324" s="15"/>
      <c r="BU324" s="15"/>
      <c r="BV324" s="15"/>
      <c r="BW324" s="15"/>
      <c r="BX324" s="15"/>
      <c r="BY324" s="15"/>
      <c r="BZ324" s="15"/>
      <c r="CA324" s="15"/>
      <c r="CB324" s="15"/>
      <c r="CC324" s="15"/>
      <c r="CD324" s="15"/>
      <c r="CE324" s="15"/>
      <c r="CF324" s="15"/>
      <c r="CG324" s="15"/>
      <c r="CH324" s="15"/>
      <c r="CI324" s="15"/>
      <c r="CJ324" s="15"/>
      <c r="CK324" s="15"/>
      <c r="CL324" s="15"/>
      <c r="CM324" s="15"/>
      <c r="CN324" s="15"/>
      <c r="CO324" s="15"/>
      <c r="CP324" s="15"/>
      <c r="CQ324" s="15"/>
      <c r="CR324" s="15"/>
      <c r="CS324" s="15"/>
      <c r="CT324" s="15"/>
      <c r="CU324" s="15"/>
      <c r="CV324" s="15"/>
      <c r="CW324" s="15"/>
      <c r="CX324" s="15"/>
      <c r="CY324" s="15"/>
      <c r="CZ324" s="15"/>
      <c r="DA324" s="15"/>
      <c r="DB324" s="15"/>
      <c r="DC324" s="15"/>
      <c r="DD324" s="15"/>
      <c r="DE324" s="15"/>
      <c r="DF324" s="15"/>
      <c r="DG324" s="15"/>
      <c r="DH324" s="15"/>
      <c r="DI324" s="15"/>
      <c r="DJ324" s="15"/>
      <c r="DK324" s="15"/>
      <c r="DL324" s="15"/>
      <c r="DM324" s="15"/>
      <c r="DN324" s="15"/>
      <c r="DO324" s="15"/>
    </row>
    <row r="325" spans="71:119" ht="12" customHeight="1">
      <c r="BS325" s="15"/>
      <c r="BT325" s="15"/>
      <c r="BU325" s="15"/>
      <c r="BV325" s="15"/>
      <c r="BW325" s="15"/>
      <c r="BX325" s="15"/>
      <c r="BY325" s="15"/>
      <c r="BZ325" s="15"/>
      <c r="CA325" s="15"/>
      <c r="CB325" s="15"/>
      <c r="CC325" s="15"/>
      <c r="CD325" s="15"/>
      <c r="CE325" s="15"/>
      <c r="CF325" s="15"/>
      <c r="CG325" s="15"/>
      <c r="CH325" s="15"/>
      <c r="CI325" s="15"/>
      <c r="CJ325" s="15"/>
      <c r="CK325" s="15"/>
      <c r="CL325" s="15"/>
      <c r="CM325" s="15"/>
      <c r="CN325" s="15"/>
      <c r="CO325" s="15"/>
      <c r="CP325" s="15"/>
      <c r="CQ325" s="15"/>
      <c r="CR325" s="15"/>
      <c r="CS325" s="15"/>
      <c r="CT325" s="15"/>
      <c r="CU325" s="15"/>
      <c r="CV325" s="15"/>
      <c r="CW325" s="15"/>
      <c r="CX325" s="15"/>
      <c r="CY325" s="15"/>
      <c r="CZ325" s="15"/>
      <c r="DA325" s="15"/>
      <c r="DB325" s="15"/>
      <c r="DC325" s="15"/>
      <c r="DD325" s="15"/>
      <c r="DE325" s="15"/>
      <c r="DF325" s="15"/>
      <c r="DG325" s="15"/>
      <c r="DH325" s="15"/>
      <c r="DI325" s="15"/>
      <c r="DJ325" s="15"/>
      <c r="DK325" s="15"/>
      <c r="DL325" s="15"/>
      <c r="DM325" s="15"/>
      <c r="DN325" s="15"/>
      <c r="DO325" s="15"/>
    </row>
    <row r="326" spans="71:119" ht="12" customHeight="1">
      <c r="BS326" s="15"/>
      <c r="BT326" s="15"/>
      <c r="BU326" s="15"/>
      <c r="BV326" s="15"/>
      <c r="BW326" s="15"/>
      <c r="BX326" s="15"/>
      <c r="BY326" s="15"/>
      <c r="BZ326" s="15"/>
      <c r="CA326" s="15"/>
      <c r="CB326" s="15"/>
      <c r="CC326" s="15"/>
      <c r="CD326" s="15"/>
      <c r="CE326" s="15"/>
      <c r="CF326" s="15"/>
      <c r="CG326" s="15"/>
      <c r="CH326" s="15"/>
      <c r="CI326" s="15"/>
      <c r="CJ326" s="15"/>
      <c r="CK326" s="15"/>
      <c r="CL326" s="15"/>
      <c r="CM326" s="15"/>
      <c r="CN326" s="15"/>
      <c r="CO326" s="15"/>
      <c r="CP326" s="15"/>
      <c r="CQ326" s="15"/>
      <c r="CR326" s="15"/>
      <c r="CS326" s="15"/>
      <c r="CT326" s="15"/>
      <c r="CU326" s="15"/>
      <c r="CV326" s="15"/>
      <c r="CW326" s="15"/>
      <c r="CX326" s="15"/>
      <c r="CY326" s="15"/>
      <c r="CZ326" s="15"/>
      <c r="DA326" s="15"/>
      <c r="DB326" s="15"/>
      <c r="DC326" s="15"/>
      <c r="DD326" s="15"/>
      <c r="DE326" s="15"/>
      <c r="DF326" s="15"/>
      <c r="DG326" s="15"/>
      <c r="DH326" s="15"/>
      <c r="DI326" s="15"/>
      <c r="DJ326" s="15"/>
      <c r="DK326" s="15"/>
      <c r="DL326" s="15"/>
      <c r="DM326" s="15"/>
      <c r="DN326" s="15"/>
      <c r="DO326" s="15"/>
    </row>
    <row r="327" spans="71:119" ht="12" customHeight="1">
      <c r="BS327" s="15"/>
      <c r="BT327" s="15"/>
      <c r="BU327" s="15"/>
      <c r="BV327" s="15"/>
      <c r="BW327" s="15"/>
      <c r="BX327" s="15"/>
      <c r="BY327" s="15"/>
      <c r="BZ327" s="15"/>
      <c r="CA327" s="15"/>
      <c r="CB327" s="15"/>
      <c r="CC327" s="15"/>
      <c r="CD327" s="15"/>
      <c r="CE327" s="15"/>
      <c r="CF327" s="15"/>
      <c r="CG327" s="15"/>
      <c r="CH327" s="15"/>
      <c r="CI327" s="15"/>
      <c r="CJ327" s="15"/>
      <c r="CK327" s="15"/>
      <c r="CL327" s="15"/>
      <c r="CM327" s="15"/>
      <c r="CN327" s="15"/>
      <c r="CO327" s="15"/>
      <c r="CP327" s="15"/>
      <c r="CQ327" s="15"/>
      <c r="CR327" s="15"/>
      <c r="CS327" s="15"/>
      <c r="CT327" s="15"/>
      <c r="CU327" s="15"/>
      <c r="CV327" s="15"/>
      <c r="CW327" s="15"/>
      <c r="CX327" s="15"/>
      <c r="CY327" s="15"/>
      <c r="CZ327" s="15"/>
      <c r="DA327" s="15"/>
      <c r="DB327" s="15"/>
      <c r="DC327" s="15"/>
      <c r="DD327" s="15"/>
      <c r="DE327" s="15"/>
      <c r="DF327" s="15"/>
      <c r="DG327" s="15"/>
      <c r="DH327" s="15"/>
      <c r="DI327" s="15"/>
      <c r="DJ327" s="15"/>
      <c r="DK327" s="15"/>
      <c r="DL327" s="15"/>
      <c r="DM327" s="15"/>
      <c r="DN327" s="15"/>
      <c r="DO327" s="15"/>
    </row>
    <row r="328" spans="71:119" ht="12" customHeight="1">
      <c r="BS328" s="15"/>
      <c r="BT328" s="15"/>
      <c r="BU328" s="15"/>
      <c r="BV328" s="15"/>
      <c r="BW328" s="15"/>
      <c r="BX328" s="15"/>
      <c r="BY328" s="15"/>
      <c r="BZ328" s="15"/>
      <c r="CA328" s="15"/>
      <c r="CB328" s="15"/>
      <c r="CC328" s="15"/>
      <c r="CD328" s="15"/>
      <c r="CE328" s="15"/>
      <c r="CF328" s="15"/>
      <c r="CG328" s="15"/>
      <c r="CH328" s="15"/>
      <c r="CI328" s="15"/>
      <c r="CJ328" s="15"/>
      <c r="CK328" s="15"/>
      <c r="CL328" s="15"/>
      <c r="CM328" s="15"/>
      <c r="CN328" s="15"/>
      <c r="CO328" s="15"/>
      <c r="CP328" s="15"/>
      <c r="CQ328" s="15"/>
      <c r="CR328" s="15"/>
      <c r="CS328" s="15"/>
      <c r="CT328" s="15"/>
      <c r="CU328" s="15"/>
      <c r="CV328" s="15"/>
      <c r="CW328" s="15"/>
      <c r="CX328" s="15"/>
      <c r="CY328" s="15"/>
      <c r="CZ328" s="15"/>
      <c r="DA328" s="15"/>
      <c r="DB328" s="15"/>
      <c r="DC328" s="15"/>
      <c r="DD328" s="15"/>
      <c r="DE328" s="15"/>
      <c r="DF328" s="15"/>
      <c r="DG328" s="15"/>
      <c r="DH328" s="15"/>
      <c r="DI328" s="15"/>
      <c r="DJ328" s="15"/>
      <c r="DK328" s="15"/>
      <c r="DL328" s="15"/>
      <c r="DM328" s="15"/>
      <c r="DN328" s="15"/>
      <c r="DO328" s="15"/>
    </row>
    <row r="329" spans="71:119" ht="12" customHeight="1">
      <c r="BS329" s="15"/>
      <c r="BT329" s="15"/>
      <c r="BU329" s="15"/>
      <c r="BV329" s="15"/>
      <c r="BW329" s="15"/>
      <c r="BX329" s="15"/>
      <c r="BY329" s="15"/>
      <c r="BZ329" s="15"/>
      <c r="CA329" s="15"/>
      <c r="CB329" s="15"/>
      <c r="CC329" s="15"/>
      <c r="CD329" s="15"/>
      <c r="CE329" s="15"/>
      <c r="CF329" s="15"/>
      <c r="CG329" s="15"/>
      <c r="CH329" s="15"/>
      <c r="CI329" s="15"/>
      <c r="CJ329" s="15"/>
      <c r="CK329" s="15"/>
      <c r="CL329" s="15"/>
      <c r="CM329" s="15"/>
      <c r="CN329" s="15"/>
      <c r="CO329" s="15"/>
      <c r="CP329" s="15"/>
      <c r="CQ329" s="15"/>
      <c r="CR329" s="15"/>
      <c r="CS329" s="15"/>
      <c r="CT329" s="15"/>
      <c r="CU329" s="15"/>
      <c r="CV329" s="15"/>
      <c r="CW329" s="15"/>
      <c r="CX329" s="15"/>
      <c r="CY329" s="15"/>
      <c r="CZ329" s="15"/>
      <c r="DA329" s="15"/>
      <c r="DB329" s="15"/>
      <c r="DC329" s="15"/>
      <c r="DD329" s="15"/>
      <c r="DE329" s="15"/>
      <c r="DF329" s="15"/>
      <c r="DG329" s="15"/>
      <c r="DH329" s="15"/>
      <c r="DI329" s="15"/>
      <c r="DJ329" s="15"/>
      <c r="DK329" s="15"/>
      <c r="DL329" s="15"/>
      <c r="DM329" s="15"/>
      <c r="DN329" s="15"/>
      <c r="DO329" s="15"/>
    </row>
    <row r="330" spans="71:119" ht="12" customHeight="1">
      <c r="BS330" s="15"/>
      <c r="BT330" s="15"/>
      <c r="BU330" s="15"/>
      <c r="BV330" s="15"/>
      <c r="BW330" s="15"/>
      <c r="BX330" s="15"/>
      <c r="BY330" s="15"/>
      <c r="BZ330" s="15"/>
      <c r="CA330" s="15"/>
      <c r="CB330" s="15"/>
      <c r="CC330" s="15"/>
      <c r="CD330" s="15"/>
      <c r="CE330" s="15"/>
      <c r="CF330" s="15"/>
      <c r="CG330" s="15"/>
      <c r="CH330" s="15"/>
      <c r="CI330" s="15"/>
      <c r="CJ330" s="15"/>
      <c r="CK330" s="15"/>
      <c r="CL330" s="15"/>
      <c r="CM330" s="15"/>
      <c r="CN330" s="15"/>
      <c r="CO330" s="15"/>
      <c r="CP330" s="15"/>
      <c r="CQ330" s="15"/>
      <c r="CR330" s="15"/>
      <c r="CS330" s="15"/>
      <c r="CT330" s="15"/>
      <c r="CU330" s="15"/>
      <c r="CV330" s="15"/>
      <c r="CW330" s="15"/>
      <c r="CX330" s="15"/>
      <c r="CY330" s="15"/>
      <c r="CZ330" s="15"/>
      <c r="DA330" s="15"/>
      <c r="DB330" s="15"/>
      <c r="DC330" s="15"/>
      <c r="DD330" s="15"/>
      <c r="DE330" s="15"/>
      <c r="DF330" s="15"/>
      <c r="DG330" s="15"/>
      <c r="DH330" s="15"/>
      <c r="DI330" s="15"/>
      <c r="DJ330" s="15"/>
      <c r="DK330" s="15"/>
      <c r="DL330" s="15"/>
      <c r="DM330" s="15"/>
      <c r="DN330" s="15"/>
      <c r="DO330" s="15"/>
    </row>
    <row r="331" spans="71:119" ht="12" customHeight="1">
      <c r="BS331" s="15"/>
      <c r="BT331" s="15"/>
      <c r="BU331" s="15"/>
      <c r="BV331" s="15"/>
      <c r="BW331" s="15"/>
      <c r="BX331" s="15"/>
      <c r="BY331" s="15"/>
      <c r="BZ331" s="15"/>
      <c r="CA331" s="15"/>
      <c r="CB331" s="15"/>
      <c r="CC331" s="15"/>
      <c r="CD331" s="15"/>
      <c r="CE331" s="15"/>
      <c r="CF331" s="15"/>
      <c r="CG331" s="15"/>
      <c r="CH331" s="15"/>
      <c r="CI331" s="15"/>
      <c r="CJ331" s="15"/>
      <c r="CK331" s="15"/>
      <c r="CL331" s="15"/>
      <c r="CM331" s="15"/>
      <c r="CN331" s="15"/>
      <c r="CO331" s="15"/>
      <c r="CP331" s="15"/>
      <c r="CQ331" s="15"/>
      <c r="CR331" s="15"/>
      <c r="CS331" s="15"/>
      <c r="CT331" s="15"/>
      <c r="CU331" s="15"/>
      <c r="CV331" s="15"/>
      <c r="CW331" s="15"/>
      <c r="CX331" s="15"/>
      <c r="CY331" s="15"/>
      <c r="CZ331" s="15"/>
      <c r="DA331" s="15"/>
      <c r="DB331" s="15"/>
      <c r="DC331" s="15"/>
      <c r="DD331" s="15"/>
      <c r="DE331" s="15"/>
      <c r="DF331" s="15"/>
      <c r="DG331" s="15"/>
      <c r="DH331" s="15"/>
      <c r="DI331" s="15"/>
      <c r="DJ331" s="15"/>
      <c r="DK331" s="15"/>
      <c r="DL331" s="15"/>
      <c r="DM331" s="15"/>
      <c r="DN331" s="15"/>
      <c r="DO331" s="15"/>
    </row>
    <row r="332" spans="71:119" ht="12" customHeight="1">
      <c r="BS332" s="15"/>
      <c r="BT332" s="15"/>
      <c r="BU332" s="15"/>
      <c r="BV332" s="15"/>
      <c r="BW332" s="15"/>
      <c r="BX332" s="15"/>
      <c r="BY332" s="15"/>
      <c r="BZ332" s="15"/>
      <c r="CA332" s="15"/>
      <c r="CB332" s="15"/>
      <c r="CC332" s="15"/>
      <c r="CD332" s="15"/>
      <c r="CE332" s="15"/>
      <c r="CF332" s="15"/>
      <c r="CG332" s="15"/>
      <c r="CH332" s="15"/>
      <c r="CI332" s="15"/>
      <c r="CJ332" s="15"/>
      <c r="CK332" s="15"/>
      <c r="CL332" s="15"/>
      <c r="CM332" s="15"/>
      <c r="CN332" s="15"/>
      <c r="CO332" s="15"/>
      <c r="CP332" s="15"/>
      <c r="CQ332" s="15"/>
      <c r="CR332" s="15"/>
      <c r="CS332" s="15"/>
      <c r="CT332" s="15"/>
      <c r="CU332" s="15"/>
      <c r="CV332" s="15"/>
      <c r="CW332" s="15"/>
      <c r="CX332" s="15"/>
      <c r="CY332" s="15"/>
      <c r="CZ332" s="15"/>
      <c r="DA332" s="15"/>
      <c r="DB332" s="15"/>
      <c r="DC332" s="15"/>
      <c r="DD332" s="15"/>
      <c r="DE332" s="15"/>
      <c r="DF332" s="15"/>
      <c r="DG332" s="15"/>
      <c r="DH332" s="15"/>
      <c r="DI332" s="15"/>
      <c r="DJ332" s="15"/>
      <c r="DK332" s="15"/>
      <c r="DL332" s="15"/>
      <c r="DM332" s="15"/>
      <c r="DN332" s="15"/>
      <c r="DO332" s="15"/>
    </row>
    <row r="333" spans="71:119" ht="12" customHeight="1">
      <c r="BS333" s="15"/>
      <c r="BT333" s="15"/>
      <c r="BU333" s="15"/>
      <c r="BV333" s="15"/>
      <c r="BW333" s="15"/>
      <c r="BX333" s="15"/>
      <c r="BY333" s="15"/>
      <c r="BZ333" s="15"/>
      <c r="CA333" s="15"/>
      <c r="CB333" s="15"/>
      <c r="CC333" s="15"/>
      <c r="CD333" s="15"/>
      <c r="CE333" s="15"/>
      <c r="CF333" s="15"/>
      <c r="CG333" s="15"/>
      <c r="CH333" s="15"/>
      <c r="CI333" s="15"/>
      <c r="CJ333" s="15"/>
      <c r="CK333" s="15"/>
      <c r="CL333" s="15"/>
      <c r="CM333" s="15"/>
      <c r="CN333" s="15"/>
      <c r="CO333" s="15"/>
      <c r="CP333" s="15"/>
      <c r="CQ333" s="15"/>
      <c r="CR333" s="15"/>
      <c r="CS333" s="15"/>
      <c r="CT333" s="15"/>
      <c r="CU333" s="15"/>
      <c r="CV333" s="15"/>
      <c r="CW333" s="15"/>
      <c r="CX333" s="15"/>
      <c r="CY333" s="15"/>
      <c r="CZ333" s="15"/>
      <c r="DA333" s="15"/>
      <c r="DB333" s="15"/>
      <c r="DC333" s="15"/>
      <c r="DD333" s="15"/>
      <c r="DE333" s="15"/>
      <c r="DF333" s="15"/>
      <c r="DG333" s="15"/>
      <c r="DH333" s="15"/>
      <c r="DI333" s="15"/>
      <c r="DJ333" s="15"/>
      <c r="DK333" s="15"/>
      <c r="DL333" s="15"/>
      <c r="DM333" s="15"/>
      <c r="DN333" s="15"/>
      <c r="DO333" s="15"/>
    </row>
    <row r="334" spans="71:119" ht="12" customHeight="1">
      <c r="BS334" s="15"/>
      <c r="BT334" s="15"/>
      <c r="BU334" s="15"/>
      <c r="BV334" s="15"/>
      <c r="BW334" s="15"/>
      <c r="BX334" s="15"/>
      <c r="BY334" s="15"/>
      <c r="BZ334" s="15"/>
      <c r="CA334" s="15"/>
      <c r="CB334" s="15"/>
      <c r="CC334" s="15"/>
      <c r="CD334" s="15"/>
      <c r="CE334" s="15"/>
      <c r="CF334" s="15"/>
      <c r="CG334" s="15"/>
      <c r="CH334" s="15"/>
      <c r="CI334" s="15"/>
      <c r="CJ334" s="15"/>
      <c r="CK334" s="15"/>
      <c r="CL334" s="15"/>
      <c r="CM334" s="15"/>
      <c r="CN334" s="15"/>
      <c r="CO334" s="15"/>
      <c r="CP334" s="15"/>
      <c r="CQ334" s="15"/>
      <c r="CR334" s="15"/>
      <c r="CS334" s="15"/>
      <c r="CT334" s="15"/>
      <c r="CU334" s="15"/>
      <c r="CV334" s="15"/>
      <c r="CW334" s="15"/>
      <c r="CX334" s="15"/>
      <c r="CY334" s="15"/>
      <c r="CZ334" s="15"/>
      <c r="DA334" s="15"/>
      <c r="DB334" s="15"/>
      <c r="DC334" s="15"/>
      <c r="DD334" s="15"/>
      <c r="DE334" s="15"/>
      <c r="DF334" s="15"/>
      <c r="DG334" s="15"/>
      <c r="DH334" s="15"/>
      <c r="DI334" s="15"/>
      <c r="DJ334" s="15"/>
      <c r="DK334" s="15"/>
      <c r="DL334" s="15"/>
      <c r="DM334" s="15"/>
      <c r="DN334" s="15"/>
      <c r="DO334" s="15"/>
    </row>
    <row r="335" spans="71:119" ht="12" customHeight="1">
      <c r="BS335" s="15"/>
      <c r="BT335" s="15"/>
      <c r="BU335" s="15"/>
      <c r="BV335" s="15"/>
      <c r="BW335" s="15"/>
      <c r="BX335" s="15"/>
      <c r="BY335" s="15"/>
      <c r="BZ335" s="15"/>
      <c r="CA335" s="15"/>
      <c r="CB335" s="15"/>
      <c r="CC335" s="15"/>
      <c r="CD335" s="15"/>
      <c r="CE335" s="15"/>
      <c r="CF335" s="15"/>
      <c r="CG335" s="15"/>
      <c r="CH335" s="15"/>
      <c r="CI335" s="15"/>
      <c r="CJ335" s="15"/>
      <c r="CK335" s="15"/>
      <c r="CL335" s="15"/>
      <c r="CM335" s="15"/>
      <c r="CN335" s="15"/>
      <c r="CO335" s="15"/>
      <c r="CP335" s="15"/>
      <c r="CQ335" s="15"/>
      <c r="CR335" s="15"/>
      <c r="CS335" s="15"/>
      <c r="CT335" s="15"/>
      <c r="CU335" s="15"/>
      <c r="CV335" s="15"/>
      <c r="CW335" s="15"/>
      <c r="CX335" s="15"/>
      <c r="CY335" s="15"/>
      <c r="CZ335" s="15"/>
      <c r="DA335" s="15"/>
      <c r="DB335" s="15"/>
      <c r="DC335" s="15"/>
      <c r="DD335" s="15"/>
      <c r="DE335" s="15"/>
      <c r="DF335" s="15"/>
      <c r="DG335" s="15"/>
      <c r="DH335" s="15"/>
      <c r="DI335" s="15"/>
      <c r="DJ335" s="15"/>
      <c r="DK335" s="15"/>
      <c r="DL335" s="15"/>
      <c r="DM335" s="15"/>
      <c r="DN335" s="15"/>
      <c r="DO335" s="15"/>
    </row>
    <row r="336" spans="71:119" ht="12" customHeight="1">
      <c r="BS336" s="15"/>
      <c r="BT336" s="15"/>
      <c r="BU336" s="15"/>
      <c r="BV336" s="15"/>
      <c r="BW336" s="15"/>
      <c r="BX336" s="15"/>
      <c r="BY336" s="15"/>
      <c r="BZ336" s="15"/>
      <c r="CA336" s="15"/>
      <c r="CB336" s="15"/>
      <c r="CC336" s="15"/>
      <c r="CD336" s="15"/>
      <c r="CE336" s="15"/>
      <c r="CF336" s="15"/>
      <c r="CG336" s="15"/>
      <c r="CH336" s="15"/>
      <c r="CI336" s="15"/>
      <c r="CJ336" s="15"/>
      <c r="CK336" s="15"/>
      <c r="CL336" s="15"/>
      <c r="CM336" s="15"/>
      <c r="CN336" s="15"/>
      <c r="CO336" s="15"/>
      <c r="CP336" s="15"/>
      <c r="CQ336" s="15"/>
      <c r="CR336" s="15"/>
      <c r="CS336" s="15"/>
      <c r="CT336" s="15"/>
      <c r="CU336" s="15"/>
      <c r="CV336" s="15"/>
      <c r="CW336" s="15"/>
      <c r="CX336" s="15"/>
      <c r="CY336" s="15"/>
      <c r="CZ336" s="15"/>
      <c r="DA336" s="15"/>
      <c r="DB336" s="15"/>
      <c r="DC336" s="15"/>
      <c r="DD336" s="15"/>
      <c r="DE336" s="15"/>
      <c r="DF336" s="15"/>
      <c r="DG336" s="15"/>
      <c r="DH336" s="15"/>
      <c r="DI336" s="15"/>
      <c r="DJ336" s="15"/>
      <c r="DK336" s="15"/>
      <c r="DL336" s="15"/>
      <c r="DM336" s="15"/>
      <c r="DN336" s="15"/>
      <c r="DO336" s="15"/>
    </row>
    <row r="337" spans="71:119" ht="12" customHeight="1">
      <c r="BS337" s="15"/>
      <c r="BT337" s="15"/>
      <c r="BU337" s="15"/>
      <c r="BV337" s="15"/>
      <c r="BW337" s="15"/>
      <c r="BX337" s="15"/>
      <c r="BY337" s="15"/>
      <c r="BZ337" s="15"/>
      <c r="CA337" s="15"/>
      <c r="CB337" s="15"/>
      <c r="CC337" s="15"/>
      <c r="CD337" s="15"/>
      <c r="CE337" s="15"/>
      <c r="CF337" s="15"/>
      <c r="CG337" s="15"/>
      <c r="CH337" s="15"/>
      <c r="CI337" s="15"/>
      <c r="CJ337" s="15"/>
      <c r="CK337" s="15"/>
      <c r="CL337" s="15"/>
      <c r="CM337" s="15"/>
      <c r="CN337" s="15"/>
      <c r="CO337" s="15"/>
      <c r="CP337" s="15"/>
      <c r="CQ337" s="15"/>
      <c r="CR337" s="15"/>
      <c r="CS337" s="15"/>
      <c r="CT337" s="15"/>
      <c r="CU337" s="15"/>
      <c r="CV337" s="15"/>
      <c r="CW337" s="15"/>
      <c r="CX337" s="15"/>
      <c r="CY337" s="15"/>
      <c r="CZ337" s="15"/>
      <c r="DA337" s="15"/>
      <c r="DB337" s="15"/>
      <c r="DC337" s="15"/>
      <c r="DD337" s="15"/>
      <c r="DE337" s="15"/>
      <c r="DF337" s="15"/>
      <c r="DG337" s="15"/>
      <c r="DH337" s="15"/>
      <c r="DI337" s="15"/>
      <c r="DJ337" s="15"/>
      <c r="DK337" s="15"/>
      <c r="DL337" s="15"/>
      <c r="DM337" s="15"/>
      <c r="DN337" s="15"/>
      <c r="DO337" s="15"/>
    </row>
    <row r="338" spans="71:119" ht="12" customHeight="1">
      <c r="BS338" s="15"/>
      <c r="BT338" s="15"/>
      <c r="BU338" s="15"/>
      <c r="BV338" s="15"/>
      <c r="BW338" s="15"/>
      <c r="BX338" s="15"/>
      <c r="BY338" s="15"/>
      <c r="BZ338" s="15"/>
      <c r="CA338" s="15"/>
      <c r="CB338" s="15"/>
      <c r="CC338" s="15"/>
      <c r="CD338" s="15"/>
      <c r="CE338" s="15"/>
      <c r="CF338" s="15"/>
      <c r="CG338" s="15"/>
      <c r="CH338" s="15"/>
      <c r="CI338" s="15"/>
      <c r="CJ338" s="15"/>
      <c r="CK338" s="15"/>
      <c r="CL338" s="15"/>
      <c r="CM338" s="15"/>
      <c r="CN338" s="15"/>
      <c r="CO338" s="15"/>
      <c r="CP338" s="15"/>
      <c r="CQ338" s="15"/>
      <c r="CR338" s="15"/>
      <c r="CS338" s="15"/>
      <c r="CT338" s="15"/>
      <c r="CU338" s="15"/>
      <c r="CV338" s="15"/>
      <c r="CW338" s="15"/>
      <c r="CX338" s="15"/>
      <c r="CY338" s="15"/>
      <c r="CZ338" s="15"/>
      <c r="DA338" s="15"/>
      <c r="DB338" s="15"/>
      <c r="DC338" s="15"/>
      <c r="DD338" s="15"/>
      <c r="DE338" s="15"/>
      <c r="DF338" s="15"/>
      <c r="DG338" s="15"/>
      <c r="DH338" s="15"/>
      <c r="DI338" s="15"/>
      <c r="DJ338" s="15"/>
      <c r="DK338" s="15"/>
      <c r="DL338" s="15"/>
      <c r="DM338" s="15"/>
      <c r="DN338" s="15"/>
      <c r="DO338" s="15"/>
    </row>
    <row r="339" spans="71:119" ht="12" customHeight="1">
      <c r="BS339" s="15"/>
      <c r="BT339" s="15"/>
      <c r="BU339" s="15"/>
      <c r="BV339" s="15"/>
      <c r="BW339" s="15"/>
      <c r="BX339" s="15"/>
      <c r="BY339" s="15"/>
      <c r="BZ339" s="15"/>
      <c r="CA339" s="15"/>
      <c r="CB339" s="15"/>
      <c r="CC339" s="15"/>
      <c r="CD339" s="15"/>
      <c r="CE339" s="15"/>
      <c r="CF339" s="15"/>
      <c r="CG339" s="15"/>
      <c r="CH339" s="15"/>
      <c r="CI339" s="15"/>
      <c r="CJ339" s="15"/>
      <c r="CK339" s="15"/>
      <c r="CL339" s="15"/>
      <c r="CM339" s="15"/>
      <c r="CN339" s="15"/>
      <c r="CO339" s="15"/>
      <c r="CP339" s="15"/>
      <c r="CQ339" s="15"/>
      <c r="CR339" s="15"/>
      <c r="CS339" s="15"/>
      <c r="CT339" s="15"/>
      <c r="CU339" s="15"/>
      <c r="CV339" s="15"/>
      <c r="CW339" s="15"/>
      <c r="CX339" s="15"/>
      <c r="CY339" s="15"/>
      <c r="CZ339" s="15"/>
      <c r="DA339" s="15"/>
      <c r="DB339" s="15"/>
      <c r="DC339" s="15"/>
      <c r="DD339" s="15"/>
      <c r="DE339" s="15"/>
      <c r="DF339" s="15"/>
      <c r="DG339" s="15"/>
      <c r="DH339" s="15"/>
      <c r="DI339" s="15"/>
      <c r="DJ339" s="15"/>
      <c r="DK339" s="15"/>
      <c r="DL339" s="15"/>
      <c r="DM339" s="15"/>
      <c r="DN339" s="15"/>
      <c r="DO339" s="15"/>
    </row>
    <row r="340" spans="71:119" ht="12" customHeight="1">
      <c r="BS340" s="15"/>
      <c r="BT340" s="15"/>
      <c r="BU340" s="15"/>
      <c r="BV340" s="15"/>
      <c r="BW340" s="15"/>
      <c r="BX340" s="15"/>
      <c r="BY340" s="15"/>
      <c r="BZ340" s="15"/>
      <c r="CA340" s="15"/>
      <c r="CB340" s="15"/>
      <c r="CC340" s="15"/>
      <c r="CD340" s="15"/>
      <c r="CE340" s="15"/>
      <c r="CF340" s="15"/>
      <c r="CG340" s="15"/>
      <c r="CH340" s="15"/>
      <c r="CI340" s="15"/>
      <c r="CJ340" s="15"/>
      <c r="CK340" s="15"/>
      <c r="CL340" s="15"/>
      <c r="CM340" s="15"/>
      <c r="CN340" s="15"/>
      <c r="CO340" s="15"/>
      <c r="CP340" s="15"/>
      <c r="CQ340" s="15"/>
      <c r="CR340" s="15"/>
      <c r="CS340" s="15"/>
      <c r="CT340" s="15"/>
      <c r="CU340" s="15"/>
      <c r="CV340" s="15"/>
      <c r="CW340" s="15"/>
      <c r="CX340" s="15"/>
      <c r="CY340" s="15"/>
      <c r="CZ340" s="15"/>
      <c r="DA340" s="15"/>
      <c r="DB340" s="15"/>
      <c r="DC340" s="15"/>
      <c r="DD340" s="15"/>
      <c r="DE340" s="15"/>
      <c r="DF340" s="15"/>
      <c r="DG340" s="15"/>
      <c r="DH340" s="15"/>
      <c r="DI340" s="15"/>
      <c r="DJ340" s="15"/>
      <c r="DK340" s="15"/>
      <c r="DL340" s="15"/>
      <c r="DM340" s="15"/>
      <c r="DN340" s="15"/>
      <c r="DO340" s="15"/>
    </row>
    <row r="341" spans="71:119" ht="12" customHeight="1">
      <c r="BS341" s="15"/>
      <c r="BT341" s="15"/>
      <c r="BU341" s="15"/>
      <c r="BV341" s="15"/>
      <c r="BW341" s="15"/>
      <c r="BX341" s="15"/>
      <c r="BY341" s="15"/>
      <c r="BZ341" s="15"/>
      <c r="CA341" s="15"/>
      <c r="CB341" s="15"/>
      <c r="CC341" s="15"/>
      <c r="CD341" s="15"/>
      <c r="CE341" s="15"/>
      <c r="CF341" s="15"/>
      <c r="CG341" s="15"/>
      <c r="CH341" s="15"/>
      <c r="CI341" s="15"/>
      <c r="CJ341" s="15"/>
      <c r="CK341" s="15"/>
      <c r="CL341" s="15"/>
      <c r="CM341" s="15"/>
      <c r="CN341" s="15"/>
      <c r="CO341" s="15"/>
      <c r="CP341" s="15"/>
      <c r="CQ341" s="15"/>
      <c r="CR341" s="15"/>
      <c r="CS341" s="15"/>
      <c r="CT341" s="15"/>
      <c r="CU341" s="15"/>
      <c r="CV341" s="15"/>
      <c r="CW341" s="15"/>
      <c r="CX341" s="15"/>
      <c r="CY341" s="15"/>
      <c r="CZ341" s="15"/>
      <c r="DA341" s="15"/>
      <c r="DB341" s="15"/>
      <c r="DC341" s="15"/>
      <c r="DD341" s="15"/>
      <c r="DE341" s="15"/>
      <c r="DF341" s="15"/>
      <c r="DG341" s="15"/>
      <c r="DH341" s="15"/>
      <c r="DI341" s="15"/>
      <c r="DJ341" s="15"/>
      <c r="DK341" s="15"/>
      <c r="DL341" s="15"/>
      <c r="DM341" s="15"/>
      <c r="DN341" s="15"/>
      <c r="DO341" s="15"/>
    </row>
    <row r="342" spans="71:119" ht="12" customHeight="1">
      <c r="BS342" s="15"/>
      <c r="BT342" s="15"/>
      <c r="BU342" s="15"/>
      <c r="BV342" s="15"/>
      <c r="BW342" s="15"/>
      <c r="BX342" s="15"/>
      <c r="BY342" s="15"/>
      <c r="BZ342" s="15"/>
      <c r="CA342" s="15"/>
      <c r="CB342" s="15"/>
      <c r="CC342" s="15"/>
      <c r="CD342" s="15"/>
      <c r="CE342" s="15"/>
      <c r="CF342" s="15"/>
      <c r="CG342" s="15"/>
      <c r="CH342" s="15"/>
      <c r="CI342" s="15"/>
      <c r="CJ342" s="15"/>
      <c r="CK342" s="15"/>
      <c r="CL342" s="15"/>
      <c r="CM342" s="15"/>
      <c r="CN342" s="15"/>
      <c r="CO342" s="15"/>
      <c r="CP342" s="15"/>
      <c r="CQ342" s="15"/>
      <c r="CR342" s="15"/>
      <c r="CS342" s="15"/>
      <c r="CT342" s="15"/>
      <c r="CU342" s="15"/>
      <c r="CV342" s="15"/>
      <c r="CW342" s="15"/>
      <c r="CX342" s="15"/>
      <c r="CY342" s="15"/>
      <c r="CZ342" s="15"/>
      <c r="DA342" s="15"/>
      <c r="DB342" s="15"/>
      <c r="DC342" s="15"/>
      <c r="DD342" s="15"/>
      <c r="DE342" s="15"/>
      <c r="DF342" s="15"/>
      <c r="DG342" s="15"/>
      <c r="DH342" s="15"/>
      <c r="DI342" s="15"/>
      <c r="DJ342" s="15"/>
      <c r="DK342" s="15"/>
      <c r="DL342" s="15"/>
      <c r="DM342" s="15"/>
      <c r="DN342" s="15"/>
      <c r="DO342" s="15"/>
    </row>
    <row r="343" spans="71:119" ht="12" customHeight="1">
      <c r="BS343" s="15"/>
      <c r="BT343" s="15"/>
      <c r="BU343" s="15"/>
      <c r="BV343" s="15"/>
      <c r="BW343" s="15"/>
      <c r="BX343" s="15"/>
      <c r="BY343" s="15"/>
      <c r="BZ343" s="15"/>
      <c r="CA343" s="15"/>
      <c r="CB343" s="15"/>
      <c r="CC343" s="15"/>
      <c r="CD343" s="15"/>
      <c r="CE343" s="15"/>
      <c r="CF343" s="15"/>
      <c r="CG343" s="15"/>
      <c r="CH343" s="15"/>
      <c r="CI343" s="15"/>
      <c r="CJ343" s="15"/>
      <c r="CK343" s="15"/>
      <c r="CL343" s="15"/>
      <c r="CM343" s="15"/>
      <c r="CN343" s="15"/>
      <c r="CO343" s="15"/>
      <c r="CP343" s="15"/>
      <c r="CQ343" s="15"/>
      <c r="CR343" s="15"/>
      <c r="CS343" s="15"/>
      <c r="CT343" s="15"/>
      <c r="CU343" s="15"/>
      <c r="CV343" s="15"/>
      <c r="CW343" s="15"/>
      <c r="CX343" s="15"/>
      <c r="CY343" s="15"/>
      <c r="CZ343" s="15"/>
      <c r="DA343" s="15"/>
      <c r="DB343" s="15"/>
      <c r="DC343" s="15"/>
      <c r="DD343" s="15"/>
      <c r="DE343" s="15"/>
      <c r="DF343" s="15"/>
      <c r="DG343" s="15"/>
      <c r="DH343" s="15"/>
      <c r="DI343" s="15"/>
      <c r="DJ343" s="15"/>
      <c r="DK343" s="15"/>
      <c r="DL343" s="15"/>
      <c r="DM343" s="15"/>
      <c r="DN343" s="15"/>
      <c r="DO343" s="15"/>
    </row>
    <row r="344" spans="71:119" ht="12" customHeight="1">
      <c r="BS344" s="15"/>
      <c r="BT344" s="15"/>
      <c r="BU344" s="15"/>
      <c r="BV344" s="15"/>
      <c r="BW344" s="15"/>
      <c r="BX344" s="15"/>
      <c r="BY344" s="15"/>
      <c r="BZ344" s="15"/>
      <c r="CA344" s="15"/>
      <c r="CB344" s="15"/>
      <c r="CC344" s="15"/>
      <c r="CD344" s="15"/>
      <c r="CE344" s="15"/>
      <c r="CF344" s="15"/>
      <c r="CG344" s="15"/>
      <c r="CH344" s="15"/>
      <c r="CI344" s="15"/>
      <c r="CJ344" s="15"/>
      <c r="CK344" s="15"/>
      <c r="CL344" s="15"/>
      <c r="CM344" s="15"/>
      <c r="CN344" s="15"/>
      <c r="CO344" s="15"/>
      <c r="CP344" s="15"/>
      <c r="CQ344" s="15"/>
      <c r="CR344" s="15"/>
      <c r="CS344" s="15"/>
      <c r="CT344" s="15"/>
      <c r="CU344" s="15"/>
      <c r="CV344" s="15"/>
      <c r="CW344" s="15"/>
      <c r="CX344" s="15"/>
      <c r="CY344" s="15"/>
      <c r="CZ344" s="15"/>
      <c r="DA344" s="15"/>
      <c r="DB344" s="15"/>
      <c r="DC344" s="15"/>
      <c r="DD344" s="15"/>
      <c r="DE344" s="15"/>
      <c r="DF344" s="15"/>
      <c r="DG344" s="15"/>
      <c r="DH344" s="15"/>
      <c r="DI344" s="15"/>
      <c r="DJ344" s="15"/>
      <c r="DK344" s="15"/>
      <c r="DL344" s="15"/>
      <c r="DM344" s="15"/>
      <c r="DN344" s="15"/>
      <c r="DO344" s="15"/>
    </row>
    <row r="345" spans="71:119" ht="12" customHeight="1">
      <c r="BS345" s="15"/>
      <c r="BT345" s="15"/>
      <c r="BU345" s="15"/>
      <c r="BV345" s="15"/>
      <c r="BW345" s="15"/>
      <c r="BX345" s="15"/>
      <c r="BY345" s="15"/>
      <c r="BZ345" s="15"/>
      <c r="CA345" s="15"/>
      <c r="CB345" s="15"/>
      <c r="CC345" s="15"/>
      <c r="CD345" s="15"/>
      <c r="CE345" s="15"/>
      <c r="CF345" s="15"/>
      <c r="CG345" s="15"/>
      <c r="CH345" s="15"/>
      <c r="CI345" s="15"/>
      <c r="CJ345" s="15"/>
      <c r="CK345" s="15"/>
      <c r="CL345" s="15"/>
      <c r="CM345" s="15"/>
      <c r="CN345" s="15"/>
      <c r="CO345" s="15"/>
      <c r="CP345" s="15"/>
      <c r="CQ345" s="15"/>
      <c r="CR345" s="15"/>
      <c r="CS345" s="15"/>
      <c r="CT345" s="15"/>
      <c r="CU345" s="15"/>
      <c r="CV345" s="15"/>
      <c r="CW345" s="15"/>
      <c r="CX345" s="15"/>
      <c r="CY345" s="15"/>
      <c r="CZ345" s="15"/>
      <c r="DA345" s="15"/>
      <c r="DB345" s="15"/>
      <c r="DC345" s="15"/>
      <c r="DD345" s="15"/>
      <c r="DE345" s="15"/>
      <c r="DF345" s="15"/>
      <c r="DG345" s="15"/>
      <c r="DH345" s="15"/>
      <c r="DI345" s="15"/>
      <c r="DJ345" s="15"/>
      <c r="DK345" s="15"/>
      <c r="DL345" s="15"/>
      <c r="DM345" s="15"/>
      <c r="DN345" s="15"/>
      <c r="DO345" s="15"/>
    </row>
    <row r="346" spans="71:119" ht="12" customHeight="1">
      <c r="BS346" s="15"/>
      <c r="BT346" s="15"/>
      <c r="BU346" s="15"/>
      <c r="BV346" s="15"/>
      <c r="BW346" s="15"/>
      <c r="BX346" s="15"/>
      <c r="BY346" s="15"/>
      <c r="BZ346" s="15"/>
      <c r="CA346" s="15"/>
      <c r="CB346" s="15"/>
      <c r="CC346" s="15"/>
      <c r="CD346" s="15"/>
      <c r="CE346" s="15"/>
      <c r="CF346" s="15"/>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row>
    <row r="347" spans="71:119" ht="12" customHeight="1">
      <c r="BS347" s="15"/>
      <c r="BT347" s="15"/>
      <c r="BU347" s="15"/>
      <c r="BV347" s="15"/>
      <c r="BW347" s="15"/>
      <c r="BX347" s="15"/>
      <c r="BY347" s="15"/>
      <c r="BZ347" s="15"/>
      <c r="CA347" s="15"/>
      <c r="CB347" s="15"/>
      <c r="CC347" s="15"/>
      <c r="CD347" s="15"/>
      <c r="CE347" s="15"/>
      <c r="CF347" s="15"/>
      <c r="CG347" s="15"/>
      <c r="CH347" s="15"/>
      <c r="CI347" s="15"/>
      <c r="CJ347" s="15"/>
      <c r="CK347" s="15"/>
      <c r="CL347" s="15"/>
      <c r="CM347" s="15"/>
      <c r="CN347" s="15"/>
      <c r="CO347" s="15"/>
      <c r="CP347" s="15"/>
      <c r="CQ347" s="15"/>
      <c r="CR347" s="15"/>
      <c r="CS347" s="15"/>
      <c r="CT347" s="15"/>
      <c r="CU347" s="15"/>
      <c r="CV347" s="15"/>
      <c r="CW347" s="15"/>
      <c r="CX347" s="15"/>
      <c r="CY347" s="15"/>
      <c r="CZ347" s="15"/>
      <c r="DA347" s="15"/>
      <c r="DB347" s="15"/>
      <c r="DC347" s="15"/>
      <c r="DD347" s="15"/>
      <c r="DE347" s="15"/>
      <c r="DF347" s="15"/>
      <c r="DG347" s="15"/>
      <c r="DH347" s="15"/>
      <c r="DI347" s="15"/>
      <c r="DJ347" s="15"/>
      <c r="DK347" s="15"/>
      <c r="DL347" s="15"/>
      <c r="DM347" s="15"/>
      <c r="DN347" s="15"/>
      <c r="DO347" s="15"/>
    </row>
    <row r="348" spans="71:119" ht="12" customHeight="1">
      <c r="BS348" s="15"/>
      <c r="BT348" s="15"/>
      <c r="BU348" s="15"/>
      <c r="BV348" s="15"/>
      <c r="BW348" s="15"/>
      <c r="BX348" s="15"/>
      <c r="BY348" s="15"/>
      <c r="BZ348" s="15"/>
      <c r="CA348" s="15"/>
      <c r="CB348" s="15"/>
      <c r="CC348" s="15"/>
      <c r="CD348" s="15"/>
      <c r="CE348" s="15"/>
      <c r="CF348" s="15"/>
      <c r="CG348" s="15"/>
      <c r="CH348" s="15"/>
      <c r="CI348" s="15"/>
      <c r="CJ348" s="15"/>
      <c r="CK348" s="15"/>
      <c r="CL348" s="15"/>
      <c r="CM348" s="15"/>
      <c r="CN348" s="15"/>
      <c r="CO348" s="15"/>
      <c r="CP348" s="15"/>
      <c r="CQ348" s="15"/>
      <c r="CR348" s="15"/>
      <c r="CS348" s="15"/>
      <c r="CT348" s="15"/>
      <c r="CU348" s="15"/>
      <c r="CV348" s="15"/>
      <c r="CW348" s="15"/>
      <c r="CX348" s="15"/>
      <c r="CY348" s="15"/>
      <c r="CZ348" s="15"/>
      <c r="DA348" s="15"/>
      <c r="DB348" s="15"/>
      <c r="DC348" s="15"/>
      <c r="DD348" s="15"/>
      <c r="DE348" s="15"/>
      <c r="DF348" s="15"/>
      <c r="DG348" s="15"/>
      <c r="DH348" s="15"/>
      <c r="DI348" s="15"/>
      <c r="DJ348" s="15"/>
      <c r="DK348" s="15"/>
      <c r="DL348" s="15"/>
      <c r="DM348" s="15"/>
      <c r="DN348" s="15"/>
      <c r="DO348" s="15"/>
    </row>
    <row r="349" spans="71:119" ht="12" customHeight="1">
      <c r="BS349" s="15"/>
      <c r="BT349" s="15"/>
      <c r="BU349" s="15"/>
      <c r="BV349" s="15"/>
      <c r="BW349" s="15"/>
      <c r="BX349" s="15"/>
      <c r="BY349" s="15"/>
      <c r="BZ349" s="15"/>
      <c r="CA349" s="15"/>
      <c r="CB349" s="15"/>
      <c r="CC349" s="15"/>
      <c r="CD349" s="15"/>
      <c r="CE349" s="15"/>
      <c r="CF349" s="15"/>
      <c r="CG349" s="15"/>
      <c r="CH349" s="15"/>
      <c r="CI349" s="15"/>
      <c r="CJ349" s="15"/>
      <c r="CK349" s="15"/>
      <c r="CL349" s="15"/>
      <c r="CM349" s="15"/>
      <c r="CN349" s="15"/>
      <c r="CO349" s="15"/>
      <c r="CP349" s="15"/>
      <c r="CQ349" s="15"/>
      <c r="CR349" s="15"/>
      <c r="CS349" s="15"/>
      <c r="CT349" s="15"/>
      <c r="CU349" s="15"/>
      <c r="CV349" s="15"/>
      <c r="CW349" s="15"/>
      <c r="CX349" s="15"/>
      <c r="CY349" s="15"/>
      <c r="CZ349" s="15"/>
      <c r="DA349" s="15"/>
      <c r="DB349" s="15"/>
      <c r="DC349" s="15"/>
      <c r="DD349" s="15"/>
      <c r="DE349" s="15"/>
      <c r="DF349" s="15"/>
      <c r="DG349" s="15"/>
      <c r="DH349" s="15"/>
      <c r="DI349" s="15"/>
      <c r="DJ349" s="15"/>
      <c r="DK349" s="15"/>
      <c r="DL349" s="15"/>
      <c r="DM349" s="15"/>
      <c r="DN349" s="15"/>
      <c r="DO349" s="15"/>
    </row>
    <row r="350" spans="71:119" ht="12" customHeight="1">
      <c r="BS350" s="15"/>
      <c r="BT350" s="15"/>
      <c r="BU350" s="15"/>
      <c r="BV350" s="15"/>
      <c r="BW350" s="15"/>
      <c r="BX350" s="15"/>
      <c r="BY350" s="15"/>
      <c r="BZ350" s="15"/>
      <c r="CA350" s="15"/>
      <c r="CB350" s="15"/>
      <c r="CC350" s="15"/>
      <c r="CD350" s="15"/>
      <c r="CE350" s="15"/>
      <c r="CF350" s="15"/>
      <c r="CG350" s="15"/>
      <c r="CH350" s="15"/>
      <c r="CI350" s="15"/>
      <c r="CJ350" s="15"/>
      <c r="CK350" s="15"/>
      <c r="CL350" s="15"/>
      <c r="CM350" s="15"/>
      <c r="CN350" s="15"/>
      <c r="CO350" s="15"/>
      <c r="CP350" s="15"/>
      <c r="CQ350" s="15"/>
      <c r="CR350" s="15"/>
      <c r="CS350" s="15"/>
      <c r="CT350" s="15"/>
      <c r="CU350" s="15"/>
      <c r="CV350" s="15"/>
      <c r="CW350" s="15"/>
      <c r="CX350" s="15"/>
      <c r="CY350" s="15"/>
      <c r="CZ350" s="15"/>
      <c r="DA350" s="15"/>
      <c r="DB350" s="15"/>
      <c r="DC350" s="15"/>
      <c r="DD350" s="15"/>
      <c r="DE350" s="15"/>
      <c r="DF350" s="15"/>
      <c r="DG350" s="15"/>
      <c r="DH350" s="15"/>
      <c r="DI350" s="15"/>
      <c r="DJ350" s="15"/>
      <c r="DK350" s="15"/>
      <c r="DL350" s="15"/>
      <c r="DM350" s="15"/>
      <c r="DN350" s="15"/>
      <c r="DO350" s="15"/>
    </row>
    <row r="351" spans="71:119" ht="12" customHeight="1">
      <c r="BS351" s="15"/>
      <c r="BT351" s="15"/>
      <c r="BU351" s="15"/>
      <c r="BV351" s="15"/>
      <c r="BW351" s="15"/>
      <c r="BX351" s="15"/>
      <c r="BY351" s="15"/>
      <c r="BZ351" s="15"/>
      <c r="CA351" s="15"/>
      <c r="CB351" s="15"/>
      <c r="CC351" s="15"/>
      <c r="CD351" s="15"/>
      <c r="CE351" s="15"/>
      <c r="CF351" s="15"/>
      <c r="CG351" s="15"/>
      <c r="CH351" s="15"/>
      <c r="CI351" s="15"/>
      <c r="CJ351" s="15"/>
      <c r="CK351" s="15"/>
      <c r="CL351" s="15"/>
      <c r="CM351" s="15"/>
      <c r="CN351" s="15"/>
      <c r="CO351" s="15"/>
      <c r="CP351" s="15"/>
      <c r="CQ351" s="15"/>
      <c r="CR351" s="15"/>
      <c r="CS351" s="15"/>
      <c r="CT351" s="15"/>
      <c r="CU351" s="15"/>
      <c r="CV351" s="15"/>
      <c r="CW351" s="15"/>
      <c r="CX351" s="15"/>
      <c r="CY351" s="15"/>
      <c r="CZ351" s="15"/>
      <c r="DA351" s="15"/>
      <c r="DB351" s="15"/>
      <c r="DC351" s="15"/>
      <c r="DD351" s="15"/>
      <c r="DE351" s="15"/>
      <c r="DF351" s="15"/>
      <c r="DG351" s="15"/>
      <c r="DH351" s="15"/>
      <c r="DI351" s="15"/>
      <c r="DJ351" s="15"/>
      <c r="DK351" s="15"/>
      <c r="DL351" s="15"/>
      <c r="DM351" s="15"/>
      <c r="DN351" s="15"/>
      <c r="DO351" s="15"/>
    </row>
    <row r="352" spans="71:119" ht="12" customHeight="1">
      <c r="BS352" s="15"/>
      <c r="BT352" s="15"/>
      <c r="BU352" s="15"/>
      <c r="BV352" s="15"/>
      <c r="BW352" s="15"/>
      <c r="BX352" s="15"/>
      <c r="BY352" s="15"/>
      <c r="BZ352" s="15"/>
      <c r="CA352" s="15"/>
      <c r="CB352" s="15"/>
      <c r="CC352" s="15"/>
      <c r="CD352" s="15"/>
      <c r="CE352" s="15"/>
      <c r="CF352" s="15"/>
      <c r="CG352" s="15"/>
      <c r="CH352" s="15"/>
      <c r="CI352" s="15"/>
      <c r="CJ352" s="15"/>
      <c r="CK352" s="15"/>
      <c r="CL352" s="15"/>
      <c r="CM352" s="15"/>
      <c r="CN352" s="15"/>
      <c r="CO352" s="15"/>
      <c r="CP352" s="15"/>
      <c r="CQ352" s="15"/>
      <c r="CR352" s="15"/>
      <c r="CS352" s="15"/>
      <c r="CT352" s="15"/>
      <c r="CU352" s="15"/>
      <c r="CV352" s="15"/>
      <c r="CW352" s="15"/>
      <c r="CX352" s="15"/>
      <c r="CY352" s="15"/>
      <c r="CZ352" s="15"/>
      <c r="DA352" s="15"/>
      <c r="DB352" s="15"/>
      <c r="DC352" s="15"/>
      <c r="DD352" s="15"/>
      <c r="DE352" s="15"/>
      <c r="DF352" s="15"/>
      <c r="DG352" s="15"/>
      <c r="DH352" s="15"/>
      <c r="DI352" s="15"/>
      <c r="DJ352" s="15"/>
      <c r="DK352" s="15"/>
      <c r="DL352" s="15"/>
      <c r="DM352" s="15"/>
      <c r="DN352" s="15"/>
      <c r="DO352" s="15"/>
    </row>
    <row r="353" spans="71:119" ht="12" customHeight="1">
      <c r="BS353" s="15"/>
      <c r="BT353" s="15"/>
      <c r="BU353" s="15"/>
      <c r="BV353" s="15"/>
      <c r="BW353" s="15"/>
      <c r="BX353" s="15"/>
      <c r="BY353" s="15"/>
      <c r="BZ353" s="15"/>
      <c r="CA353" s="15"/>
      <c r="CB353" s="15"/>
      <c r="CC353" s="15"/>
      <c r="CD353" s="15"/>
      <c r="CE353" s="15"/>
      <c r="CF353" s="15"/>
      <c r="CG353" s="15"/>
      <c r="CH353" s="15"/>
      <c r="CI353" s="15"/>
      <c r="CJ353" s="15"/>
      <c r="CK353" s="15"/>
      <c r="CL353" s="15"/>
      <c r="CM353" s="15"/>
      <c r="CN353" s="15"/>
      <c r="CO353" s="15"/>
      <c r="CP353" s="15"/>
      <c r="CQ353" s="15"/>
      <c r="CR353" s="15"/>
      <c r="CS353" s="15"/>
      <c r="CT353" s="15"/>
      <c r="CU353" s="15"/>
      <c r="CV353" s="15"/>
      <c r="CW353" s="15"/>
      <c r="CX353" s="15"/>
      <c r="CY353" s="15"/>
      <c r="CZ353" s="15"/>
      <c r="DA353" s="15"/>
      <c r="DB353" s="15"/>
      <c r="DC353" s="15"/>
      <c r="DD353" s="15"/>
      <c r="DE353" s="15"/>
      <c r="DF353" s="15"/>
      <c r="DG353" s="15"/>
      <c r="DH353" s="15"/>
      <c r="DI353" s="15"/>
      <c r="DJ353" s="15"/>
      <c r="DK353" s="15"/>
      <c r="DL353" s="15"/>
      <c r="DM353" s="15"/>
      <c r="DN353" s="15"/>
      <c r="DO353" s="15"/>
    </row>
    <row r="354" spans="71:119" ht="12" customHeight="1">
      <c r="BS354" s="15"/>
      <c r="BT354" s="15"/>
      <c r="BU354" s="15"/>
      <c r="BV354" s="15"/>
      <c r="BW354" s="15"/>
      <c r="BX354" s="15"/>
      <c r="BY354" s="15"/>
      <c r="BZ354" s="15"/>
      <c r="CA354" s="15"/>
      <c r="CB354" s="15"/>
      <c r="CC354" s="15"/>
      <c r="CD354" s="15"/>
      <c r="CE354" s="15"/>
      <c r="CF354" s="15"/>
      <c r="CG354" s="15"/>
      <c r="CH354" s="15"/>
      <c r="CI354" s="15"/>
      <c r="CJ354" s="15"/>
      <c r="CK354" s="15"/>
      <c r="CL354" s="15"/>
      <c r="CM354" s="15"/>
      <c r="CN354" s="15"/>
      <c r="CO354" s="15"/>
      <c r="CP354" s="15"/>
      <c r="CQ354" s="15"/>
      <c r="CR354" s="15"/>
      <c r="CS354" s="15"/>
      <c r="CT354" s="15"/>
      <c r="CU354" s="15"/>
      <c r="CV354" s="15"/>
      <c r="CW354" s="15"/>
      <c r="CX354" s="15"/>
      <c r="CY354" s="15"/>
      <c r="CZ354" s="15"/>
      <c r="DA354" s="15"/>
      <c r="DB354" s="15"/>
      <c r="DC354" s="15"/>
      <c r="DD354" s="15"/>
      <c r="DE354" s="15"/>
      <c r="DF354" s="15"/>
      <c r="DG354" s="15"/>
      <c r="DH354" s="15"/>
      <c r="DI354" s="15"/>
      <c r="DJ354" s="15"/>
      <c r="DK354" s="15"/>
      <c r="DL354" s="15"/>
      <c r="DM354" s="15"/>
      <c r="DN354" s="15"/>
      <c r="DO354" s="15"/>
    </row>
    <row r="355" spans="71:119" ht="12" customHeight="1">
      <c r="BS355" s="15"/>
      <c r="BT355" s="15"/>
      <c r="BU355" s="15"/>
      <c r="BV355" s="15"/>
      <c r="BW355" s="15"/>
      <c r="BX355" s="15"/>
      <c r="BY355" s="15"/>
      <c r="BZ355" s="15"/>
      <c r="CA355" s="15"/>
      <c r="CB355" s="15"/>
      <c r="CC355" s="15"/>
      <c r="CD355" s="15"/>
      <c r="CE355" s="15"/>
      <c r="CF355" s="15"/>
      <c r="CG355" s="15"/>
      <c r="CH355" s="15"/>
      <c r="CI355" s="15"/>
      <c r="CJ355" s="15"/>
      <c r="CK355" s="15"/>
      <c r="CL355" s="15"/>
      <c r="CM355" s="15"/>
      <c r="CN355" s="15"/>
      <c r="CO355" s="15"/>
      <c r="CP355" s="15"/>
      <c r="CQ355" s="15"/>
      <c r="CR355" s="15"/>
      <c r="CS355" s="15"/>
      <c r="CT355" s="15"/>
      <c r="CU355" s="15"/>
      <c r="CV355" s="15"/>
      <c r="CW355" s="15"/>
      <c r="CX355" s="15"/>
      <c r="CY355" s="15"/>
      <c r="CZ355" s="15"/>
      <c r="DA355" s="15"/>
      <c r="DB355" s="15"/>
      <c r="DC355" s="15"/>
      <c r="DD355" s="15"/>
      <c r="DE355" s="15"/>
      <c r="DF355" s="15"/>
      <c r="DG355" s="15"/>
      <c r="DH355" s="15"/>
      <c r="DI355" s="15"/>
      <c r="DJ355" s="15"/>
      <c r="DK355" s="15"/>
      <c r="DL355" s="15"/>
      <c r="DM355" s="15"/>
      <c r="DN355" s="15"/>
      <c r="DO355" s="15"/>
    </row>
    <row r="356" spans="71:119" ht="12" customHeight="1">
      <c r="BS356" s="15"/>
      <c r="BT356" s="15"/>
      <c r="BU356" s="15"/>
      <c r="BV356" s="15"/>
      <c r="BW356" s="15"/>
      <c r="BX356" s="15"/>
      <c r="BY356" s="15"/>
      <c r="BZ356" s="15"/>
      <c r="CA356" s="15"/>
      <c r="CB356" s="15"/>
      <c r="CC356" s="15"/>
      <c r="CD356" s="15"/>
      <c r="CE356" s="15"/>
      <c r="CF356" s="15"/>
      <c r="CG356" s="15"/>
      <c r="CH356" s="15"/>
      <c r="CI356" s="15"/>
      <c r="CJ356" s="15"/>
      <c r="CK356" s="15"/>
      <c r="CL356" s="15"/>
      <c r="CM356" s="15"/>
      <c r="CN356" s="15"/>
      <c r="CO356" s="15"/>
      <c r="CP356" s="15"/>
      <c r="CQ356" s="15"/>
      <c r="CR356" s="15"/>
      <c r="CS356" s="15"/>
      <c r="CT356" s="15"/>
      <c r="CU356" s="15"/>
      <c r="CV356" s="15"/>
      <c r="CW356" s="15"/>
      <c r="CX356" s="15"/>
      <c r="CY356" s="15"/>
      <c r="CZ356" s="15"/>
      <c r="DA356" s="15"/>
      <c r="DB356" s="15"/>
      <c r="DC356" s="15"/>
      <c r="DD356" s="15"/>
      <c r="DE356" s="15"/>
      <c r="DF356" s="15"/>
      <c r="DG356" s="15"/>
      <c r="DH356" s="15"/>
      <c r="DI356" s="15"/>
      <c r="DJ356" s="15"/>
      <c r="DK356" s="15"/>
      <c r="DL356" s="15"/>
      <c r="DM356" s="15"/>
      <c r="DN356" s="15"/>
      <c r="DO356" s="15"/>
    </row>
    <row r="357" spans="71:119" ht="12" customHeight="1">
      <c r="BS357" s="15"/>
      <c r="BT357" s="15"/>
      <c r="BU357" s="15"/>
      <c r="BV357" s="15"/>
      <c r="BW357" s="15"/>
      <c r="BX357" s="15"/>
      <c r="BY357" s="15"/>
      <c r="BZ357" s="15"/>
      <c r="CA357" s="15"/>
      <c r="CB357" s="15"/>
      <c r="CC357" s="15"/>
      <c r="CD357" s="15"/>
      <c r="CE357" s="15"/>
      <c r="CF357" s="15"/>
      <c r="CG357" s="15"/>
      <c r="CH357" s="15"/>
      <c r="CI357" s="15"/>
      <c r="CJ357" s="15"/>
      <c r="CK357" s="15"/>
      <c r="CL357" s="15"/>
      <c r="CM357" s="15"/>
      <c r="CN357" s="15"/>
      <c r="CO357" s="15"/>
      <c r="CP357" s="15"/>
      <c r="CQ357" s="15"/>
      <c r="CR357" s="15"/>
      <c r="CS357" s="15"/>
      <c r="CT357" s="15"/>
      <c r="CU357" s="15"/>
      <c r="CV357" s="15"/>
      <c r="CW357" s="15"/>
      <c r="CX357" s="15"/>
      <c r="CY357" s="15"/>
      <c r="CZ357" s="15"/>
      <c r="DA357" s="15"/>
      <c r="DB357" s="15"/>
      <c r="DC357" s="15"/>
      <c r="DD357" s="15"/>
      <c r="DE357" s="15"/>
      <c r="DF357" s="15"/>
      <c r="DG357" s="15"/>
      <c r="DH357" s="15"/>
      <c r="DI357" s="15"/>
      <c r="DJ357" s="15"/>
      <c r="DK357" s="15"/>
      <c r="DL357" s="15"/>
      <c r="DM357" s="15"/>
      <c r="DN357" s="15"/>
      <c r="DO357" s="15"/>
    </row>
    <row r="358" spans="71:119" ht="12" customHeight="1">
      <c r="BS358" s="15"/>
      <c r="BT358" s="15"/>
      <c r="BU358" s="15"/>
      <c r="BV358" s="15"/>
      <c r="BW358" s="15"/>
      <c r="BX358" s="15"/>
      <c r="BY358" s="15"/>
      <c r="BZ358" s="15"/>
      <c r="CA358" s="15"/>
      <c r="CB358" s="15"/>
      <c r="CC358" s="15"/>
      <c r="CD358" s="15"/>
      <c r="CE358" s="15"/>
      <c r="CF358" s="15"/>
      <c r="CG358" s="15"/>
      <c r="CH358" s="15"/>
      <c r="CI358" s="15"/>
      <c r="CJ358" s="15"/>
      <c r="CK358" s="15"/>
      <c r="CL358" s="15"/>
      <c r="CM358" s="15"/>
      <c r="CN358" s="15"/>
      <c r="CO358" s="15"/>
      <c r="CP358" s="15"/>
      <c r="CQ358" s="15"/>
      <c r="CR358" s="15"/>
      <c r="CS358" s="15"/>
      <c r="CT358" s="15"/>
      <c r="CU358" s="15"/>
      <c r="CV358" s="15"/>
      <c r="CW358" s="15"/>
      <c r="CX358" s="15"/>
      <c r="CY358" s="15"/>
      <c r="CZ358" s="15"/>
      <c r="DA358" s="15"/>
      <c r="DB358" s="15"/>
      <c r="DC358" s="15"/>
      <c r="DD358" s="15"/>
      <c r="DE358" s="15"/>
      <c r="DF358" s="15"/>
      <c r="DG358" s="15"/>
      <c r="DH358" s="15"/>
      <c r="DI358" s="15"/>
      <c r="DJ358" s="15"/>
      <c r="DK358" s="15"/>
      <c r="DL358" s="15"/>
      <c r="DM358" s="15"/>
      <c r="DN358" s="15"/>
      <c r="DO358" s="15"/>
    </row>
    <row r="359" spans="71:119" ht="12" customHeight="1">
      <c r="BS359" s="15"/>
      <c r="BT359" s="15"/>
      <c r="BU359" s="15"/>
      <c r="BV359" s="15"/>
      <c r="BW359" s="15"/>
      <c r="BX359" s="15"/>
      <c r="BY359" s="15"/>
      <c r="BZ359" s="15"/>
      <c r="CA359" s="15"/>
      <c r="CB359" s="15"/>
      <c r="CC359" s="15"/>
      <c r="CD359" s="15"/>
      <c r="CE359" s="15"/>
      <c r="CF359" s="15"/>
      <c r="CG359" s="15"/>
      <c r="CH359" s="15"/>
      <c r="CI359" s="15"/>
      <c r="CJ359" s="15"/>
      <c r="CK359" s="15"/>
      <c r="CL359" s="15"/>
      <c r="CM359" s="15"/>
      <c r="CN359" s="15"/>
      <c r="CO359" s="15"/>
      <c r="CP359" s="15"/>
      <c r="CQ359" s="15"/>
      <c r="CR359" s="15"/>
      <c r="CS359" s="15"/>
      <c r="CT359" s="15"/>
      <c r="CU359" s="15"/>
      <c r="CV359" s="15"/>
      <c r="CW359" s="15"/>
      <c r="CX359" s="15"/>
      <c r="CY359" s="15"/>
      <c r="CZ359" s="15"/>
      <c r="DA359" s="15"/>
      <c r="DB359" s="15"/>
      <c r="DC359" s="15"/>
      <c r="DD359" s="15"/>
      <c r="DE359" s="15"/>
      <c r="DF359" s="15"/>
      <c r="DG359" s="15"/>
      <c r="DH359" s="15"/>
      <c r="DI359" s="15"/>
      <c r="DJ359" s="15"/>
      <c r="DK359" s="15"/>
      <c r="DL359" s="15"/>
      <c r="DM359" s="15"/>
      <c r="DN359" s="15"/>
      <c r="DO359" s="15"/>
    </row>
    <row r="360" spans="71:119" ht="12" customHeight="1">
      <c r="BS360" s="15"/>
      <c r="BT360" s="15"/>
      <c r="BU360" s="15"/>
      <c r="BV360" s="15"/>
      <c r="BW360" s="15"/>
      <c r="BX360" s="15"/>
      <c r="BY360" s="15"/>
      <c r="BZ360" s="15"/>
      <c r="CA360" s="15"/>
      <c r="CB360" s="15"/>
      <c r="CC360" s="15"/>
      <c r="CD360" s="15"/>
      <c r="CE360" s="15"/>
      <c r="CF360" s="15"/>
      <c r="CG360" s="15"/>
      <c r="CH360" s="15"/>
      <c r="CI360" s="15"/>
      <c r="CJ360" s="15"/>
      <c r="CK360" s="15"/>
      <c r="CL360" s="15"/>
      <c r="CM360" s="15"/>
      <c r="CN360" s="15"/>
      <c r="CO360" s="15"/>
      <c r="CP360" s="15"/>
      <c r="CQ360" s="15"/>
      <c r="CR360" s="15"/>
      <c r="CS360" s="15"/>
      <c r="CT360" s="15"/>
      <c r="CU360" s="15"/>
      <c r="CV360" s="15"/>
      <c r="CW360" s="15"/>
      <c r="CX360" s="15"/>
      <c r="CY360" s="15"/>
      <c r="CZ360" s="15"/>
      <c r="DA360" s="15"/>
      <c r="DB360" s="15"/>
      <c r="DC360" s="15"/>
      <c r="DD360" s="15"/>
      <c r="DE360" s="15"/>
      <c r="DF360" s="15"/>
      <c r="DG360" s="15"/>
      <c r="DH360" s="15"/>
      <c r="DI360" s="15"/>
      <c r="DJ360" s="15"/>
      <c r="DK360" s="15"/>
      <c r="DL360" s="15"/>
      <c r="DM360" s="15"/>
      <c r="DN360" s="15"/>
      <c r="DO360" s="15"/>
    </row>
    <row r="361" spans="71:119" ht="12" customHeight="1">
      <c r="BS361" s="15"/>
      <c r="BT361" s="15"/>
      <c r="BU361" s="15"/>
      <c r="BV361" s="15"/>
      <c r="BW361" s="15"/>
      <c r="BX361" s="15"/>
      <c r="BY361" s="15"/>
      <c r="BZ361" s="15"/>
      <c r="CA361" s="15"/>
      <c r="CB361" s="15"/>
      <c r="CC361" s="15"/>
      <c r="CD361" s="15"/>
      <c r="CE361" s="15"/>
      <c r="CF361" s="15"/>
      <c r="CG361" s="15"/>
      <c r="CH361" s="15"/>
      <c r="CI361" s="15"/>
      <c r="CJ361" s="15"/>
      <c r="CK361" s="15"/>
      <c r="CL361" s="15"/>
      <c r="CM361" s="15"/>
      <c r="CN361" s="15"/>
      <c r="CO361" s="15"/>
      <c r="CP361" s="15"/>
      <c r="CQ361" s="15"/>
      <c r="CR361" s="15"/>
      <c r="CS361" s="15"/>
      <c r="CT361" s="15"/>
      <c r="CU361" s="15"/>
      <c r="CV361" s="15"/>
      <c r="CW361" s="15"/>
      <c r="CX361" s="15"/>
      <c r="CY361" s="15"/>
      <c r="CZ361" s="15"/>
      <c r="DA361" s="15"/>
      <c r="DB361" s="15"/>
      <c r="DC361" s="15"/>
      <c r="DD361" s="15"/>
      <c r="DE361" s="15"/>
      <c r="DF361" s="15"/>
      <c r="DG361" s="15"/>
      <c r="DH361" s="15"/>
      <c r="DI361" s="15"/>
      <c r="DJ361" s="15"/>
      <c r="DK361" s="15"/>
      <c r="DL361" s="15"/>
      <c r="DM361" s="15"/>
      <c r="DN361" s="15"/>
      <c r="DO361" s="15"/>
    </row>
    <row r="362" spans="71:119" ht="12" customHeight="1">
      <c r="BS362" s="15"/>
      <c r="BT362" s="15"/>
      <c r="BU362" s="15"/>
      <c r="BV362" s="15"/>
      <c r="BW362" s="15"/>
      <c r="BX362" s="15"/>
      <c r="BY362" s="15"/>
      <c r="BZ362" s="15"/>
      <c r="CA362" s="15"/>
      <c r="CB362" s="15"/>
      <c r="CC362" s="15"/>
      <c r="CD362" s="15"/>
      <c r="CE362" s="15"/>
      <c r="CF362" s="15"/>
      <c r="CG362" s="15"/>
      <c r="CH362" s="15"/>
      <c r="CI362" s="15"/>
      <c r="CJ362" s="15"/>
      <c r="CK362" s="15"/>
      <c r="CL362" s="15"/>
      <c r="CM362" s="15"/>
      <c r="CN362" s="15"/>
      <c r="CO362" s="15"/>
      <c r="CP362" s="15"/>
      <c r="CQ362" s="15"/>
      <c r="CR362" s="15"/>
      <c r="CS362" s="15"/>
      <c r="CT362" s="15"/>
      <c r="CU362" s="15"/>
      <c r="CV362" s="15"/>
      <c r="CW362" s="15"/>
      <c r="CX362" s="15"/>
      <c r="CY362" s="15"/>
      <c r="CZ362" s="15"/>
      <c r="DA362" s="15"/>
      <c r="DB362" s="15"/>
      <c r="DC362" s="15"/>
      <c r="DD362" s="15"/>
      <c r="DE362" s="15"/>
      <c r="DF362" s="15"/>
      <c r="DG362" s="15"/>
      <c r="DH362" s="15"/>
      <c r="DI362" s="15"/>
      <c r="DJ362" s="15"/>
      <c r="DK362" s="15"/>
      <c r="DL362" s="15"/>
      <c r="DM362" s="15"/>
      <c r="DN362" s="15"/>
      <c r="DO362" s="15"/>
    </row>
    <row r="363" spans="71:119" ht="12" customHeight="1">
      <c r="BS363" s="15"/>
      <c r="BT363" s="15"/>
      <c r="BU363" s="15"/>
      <c r="BV363" s="15"/>
      <c r="BW363" s="15"/>
      <c r="BX363" s="15"/>
      <c r="BY363" s="15"/>
      <c r="BZ363" s="15"/>
      <c r="CA363" s="15"/>
      <c r="CB363" s="15"/>
      <c r="CC363" s="15"/>
      <c r="CD363" s="15"/>
      <c r="CE363" s="15"/>
      <c r="CF363" s="15"/>
      <c r="CG363" s="15"/>
      <c r="CH363" s="15"/>
      <c r="CI363" s="15"/>
      <c r="CJ363" s="15"/>
      <c r="CK363" s="15"/>
      <c r="CL363" s="15"/>
      <c r="CM363" s="15"/>
      <c r="CN363" s="15"/>
      <c r="CO363" s="15"/>
      <c r="CP363" s="15"/>
      <c r="CQ363" s="15"/>
      <c r="CR363" s="15"/>
      <c r="CS363" s="15"/>
      <c r="CT363" s="15"/>
      <c r="CU363" s="15"/>
      <c r="CV363" s="15"/>
      <c r="CW363" s="15"/>
      <c r="CX363" s="15"/>
      <c r="CY363" s="15"/>
      <c r="CZ363" s="15"/>
      <c r="DA363" s="15"/>
      <c r="DB363" s="15"/>
      <c r="DC363" s="15"/>
      <c r="DD363" s="15"/>
      <c r="DE363" s="15"/>
      <c r="DF363" s="15"/>
      <c r="DG363" s="15"/>
      <c r="DH363" s="15"/>
      <c r="DI363" s="15"/>
      <c r="DJ363" s="15"/>
      <c r="DK363" s="15"/>
      <c r="DL363" s="15"/>
      <c r="DM363" s="15"/>
      <c r="DN363" s="15"/>
      <c r="DO363" s="15"/>
    </row>
    <row r="364" spans="71:119" ht="12" customHeight="1">
      <c r="BS364" s="15"/>
      <c r="BT364" s="15"/>
      <c r="BU364" s="15"/>
      <c r="BV364" s="15"/>
      <c r="BW364" s="15"/>
      <c r="BX364" s="15"/>
      <c r="BY364" s="15"/>
      <c r="BZ364" s="15"/>
      <c r="CA364" s="15"/>
      <c r="CB364" s="15"/>
      <c r="CC364" s="15"/>
      <c r="CD364" s="15"/>
      <c r="CE364" s="15"/>
      <c r="CF364" s="15"/>
      <c r="CG364" s="15"/>
      <c r="CH364" s="15"/>
      <c r="CI364" s="15"/>
      <c r="CJ364" s="15"/>
      <c r="CK364" s="15"/>
      <c r="CL364" s="15"/>
      <c r="CM364" s="15"/>
      <c r="CN364" s="15"/>
      <c r="CO364" s="15"/>
      <c r="CP364" s="15"/>
      <c r="CQ364" s="15"/>
      <c r="CR364" s="15"/>
      <c r="CS364" s="15"/>
      <c r="CT364" s="15"/>
      <c r="CU364" s="15"/>
      <c r="CV364" s="15"/>
      <c r="CW364" s="15"/>
      <c r="CX364" s="15"/>
      <c r="CY364" s="15"/>
      <c r="CZ364" s="15"/>
      <c r="DA364" s="15"/>
      <c r="DB364" s="15"/>
      <c r="DC364" s="15"/>
      <c r="DD364" s="15"/>
      <c r="DE364" s="15"/>
      <c r="DF364" s="15"/>
      <c r="DG364" s="15"/>
      <c r="DH364" s="15"/>
      <c r="DI364" s="15"/>
      <c r="DJ364" s="15"/>
      <c r="DK364" s="15"/>
      <c r="DL364" s="15"/>
      <c r="DM364" s="15"/>
      <c r="DN364" s="15"/>
      <c r="DO364" s="15"/>
    </row>
    <row r="365" spans="71:119" ht="12" customHeight="1">
      <c r="BS365" s="15"/>
      <c r="BT365" s="15"/>
      <c r="BU365" s="15"/>
      <c r="BV365" s="15"/>
      <c r="BW365" s="15"/>
      <c r="BX365" s="15"/>
      <c r="BY365" s="15"/>
      <c r="BZ365" s="15"/>
      <c r="CA365" s="15"/>
      <c r="CB365" s="15"/>
      <c r="CC365" s="15"/>
      <c r="CD365" s="15"/>
      <c r="CE365" s="15"/>
      <c r="CF365" s="15"/>
      <c r="CG365" s="15"/>
      <c r="CH365" s="15"/>
      <c r="CI365" s="15"/>
      <c r="CJ365" s="15"/>
      <c r="CK365" s="15"/>
      <c r="CL365" s="15"/>
      <c r="CM365" s="15"/>
      <c r="CN365" s="15"/>
      <c r="CO365" s="15"/>
      <c r="CP365" s="15"/>
      <c r="CQ365" s="15"/>
      <c r="CR365" s="15"/>
      <c r="CS365" s="15"/>
      <c r="CT365" s="15"/>
      <c r="CU365" s="15"/>
      <c r="CV365" s="15"/>
      <c r="CW365" s="15"/>
      <c r="CX365" s="15"/>
      <c r="CY365" s="15"/>
      <c r="CZ365" s="15"/>
      <c r="DA365" s="15"/>
      <c r="DB365" s="15"/>
      <c r="DC365" s="15"/>
      <c r="DD365" s="15"/>
      <c r="DE365" s="15"/>
      <c r="DF365" s="15"/>
      <c r="DG365" s="15"/>
      <c r="DH365" s="15"/>
      <c r="DI365" s="15"/>
      <c r="DJ365" s="15"/>
      <c r="DK365" s="15"/>
      <c r="DL365" s="15"/>
      <c r="DM365" s="15"/>
      <c r="DN365" s="15"/>
      <c r="DO365" s="15"/>
    </row>
    <row r="366" spans="71:119" ht="12" customHeight="1">
      <c r="BS366" s="15"/>
      <c r="BT366" s="15"/>
      <c r="BU366" s="15"/>
      <c r="BV366" s="15"/>
      <c r="BW366" s="15"/>
      <c r="BX366" s="15"/>
      <c r="BY366" s="15"/>
      <c r="BZ366" s="15"/>
      <c r="CA366" s="15"/>
      <c r="CB366" s="15"/>
      <c r="CC366" s="15"/>
      <c r="CD366" s="15"/>
      <c r="CE366" s="15"/>
      <c r="CF366" s="15"/>
      <c r="CG366" s="15"/>
      <c r="CH366" s="15"/>
      <c r="CI366" s="15"/>
      <c r="CJ366" s="15"/>
      <c r="CK366" s="15"/>
      <c r="CL366" s="15"/>
      <c r="CM366" s="15"/>
      <c r="CN366" s="15"/>
      <c r="CO366" s="15"/>
      <c r="CP366" s="15"/>
      <c r="CQ366" s="15"/>
      <c r="CR366" s="15"/>
      <c r="CS366" s="15"/>
      <c r="CT366" s="15"/>
      <c r="CU366" s="15"/>
      <c r="CV366" s="15"/>
      <c r="CW366" s="15"/>
      <c r="CX366" s="15"/>
      <c r="CY366" s="15"/>
      <c r="CZ366" s="15"/>
      <c r="DA366" s="15"/>
      <c r="DB366" s="15"/>
      <c r="DC366" s="15"/>
      <c r="DD366" s="15"/>
      <c r="DE366" s="15"/>
      <c r="DF366" s="15"/>
      <c r="DG366" s="15"/>
      <c r="DH366" s="15"/>
      <c r="DI366" s="15"/>
      <c r="DJ366" s="15"/>
      <c r="DK366" s="15"/>
      <c r="DL366" s="15"/>
      <c r="DM366" s="15"/>
      <c r="DN366" s="15"/>
      <c r="DO366" s="15"/>
    </row>
    <row r="367" spans="71:119" ht="12" customHeight="1">
      <c r="BS367" s="15"/>
      <c r="BT367" s="15"/>
      <c r="BU367" s="15"/>
      <c r="BV367" s="15"/>
      <c r="BW367" s="15"/>
      <c r="BX367" s="15"/>
      <c r="BY367" s="15"/>
      <c r="BZ367" s="15"/>
      <c r="CA367" s="15"/>
      <c r="CB367" s="15"/>
      <c r="CC367" s="15"/>
      <c r="CD367" s="15"/>
      <c r="CE367" s="15"/>
      <c r="CF367" s="15"/>
      <c r="CG367" s="15"/>
      <c r="CH367" s="15"/>
      <c r="CI367" s="15"/>
      <c r="CJ367" s="15"/>
      <c r="CK367" s="15"/>
      <c r="CL367" s="15"/>
      <c r="CM367" s="15"/>
      <c r="CN367" s="15"/>
      <c r="CO367" s="15"/>
      <c r="CP367" s="15"/>
      <c r="CQ367" s="15"/>
      <c r="CR367" s="15"/>
      <c r="CS367" s="15"/>
      <c r="CT367" s="15"/>
      <c r="CU367" s="15"/>
      <c r="CV367" s="15"/>
      <c r="CW367" s="15"/>
      <c r="CX367" s="15"/>
      <c r="CY367" s="15"/>
      <c r="CZ367" s="15"/>
      <c r="DA367" s="15"/>
      <c r="DB367" s="15"/>
      <c r="DC367" s="15"/>
      <c r="DD367" s="15"/>
      <c r="DE367" s="15"/>
      <c r="DF367" s="15"/>
      <c r="DG367" s="15"/>
      <c r="DH367" s="15"/>
      <c r="DI367" s="15"/>
      <c r="DJ367" s="15"/>
      <c r="DK367" s="15"/>
      <c r="DL367" s="15"/>
      <c r="DM367" s="15"/>
      <c r="DN367" s="15"/>
      <c r="DO367" s="15"/>
    </row>
    <row r="368" spans="71:119" ht="12" customHeight="1">
      <c r="BS368" s="15"/>
      <c r="BT368" s="15"/>
      <c r="BU368" s="15"/>
      <c r="BV368" s="15"/>
      <c r="BW368" s="15"/>
      <c r="BX368" s="15"/>
      <c r="BY368" s="15"/>
      <c r="BZ368" s="15"/>
      <c r="CA368" s="15"/>
      <c r="CB368" s="15"/>
      <c r="CC368" s="15"/>
      <c r="CD368" s="15"/>
      <c r="CE368" s="15"/>
      <c r="CF368" s="15"/>
      <c r="CG368" s="15"/>
      <c r="CH368" s="15"/>
      <c r="CI368" s="15"/>
      <c r="CJ368" s="15"/>
      <c r="CK368" s="15"/>
      <c r="CL368" s="15"/>
      <c r="CM368" s="15"/>
      <c r="CN368" s="15"/>
      <c r="CO368" s="15"/>
      <c r="CP368" s="15"/>
      <c r="CQ368" s="15"/>
      <c r="CR368" s="15"/>
      <c r="CS368" s="15"/>
      <c r="CT368" s="15"/>
      <c r="CU368" s="15"/>
      <c r="CV368" s="15"/>
      <c r="CW368" s="15"/>
      <c r="CX368" s="15"/>
      <c r="CY368" s="15"/>
      <c r="CZ368" s="15"/>
      <c r="DA368" s="15"/>
      <c r="DB368" s="15"/>
      <c r="DC368" s="15"/>
      <c r="DD368" s="15"/>
      <c r="DE368" s="15"/>
      <c r="DF368" s="15"/>
      <c r="DG368" s="15"/>
      <c r="DH368" s="15"/>
      <c r="DI368" s="15"/>
      <c r="DJ368" s="15"/>
      <c r="DK368" s="15"/>
      <c r="DL368" s="15"/>
      <c r="DM368" s="15"/>
      <c r="DN368" s="15"/>
      <c r="DO368" s="15"/>
    </row>
    <row r="369" spans="71:119" ht="12" customHeight="1">
      <c r="BS369" s="15"/>
      <c r="BT369" s="15"/>
      <c r="BU369" s="15"/>
      <c r="BV369" s="15"/>
      <c r="BW369" s="15"/>
      <c r="BX369" s="15"/>
      <c r="BY369" s="15"/>
      <c r="BZ369" s="15"/>
      <c r="CA369" s="15"/>
      <c r="CB369" s="15"/>
      <c r="CC369" s="15"/>
      <c r="CD369" s="15"/>
      <c r="CE369" s="15"/>
      <c r="CF369" s="15"/>
      <c r="CG369" s="15"/>
      <c r="CH369" s="15"/>
      <c r="CI369" s="15"/>
      <c r="CJ369" s="15"/>
      <c r="CK369" s="15"/>
      <c r="CL369" s="15"/>
      <c r="CM369" s="15"/>
      <c r="CN369" s="15"/>
      <c r="CO369" s="15"/>
      <c r="CP369" s="15"/>
      <c r="CQ369" s="15"/>
      <c r="CR369" s="15"/>
      <c r="CS369" s="15"/>
      <c r="CT369" s="15"/>
      <c r="CU369" s="15"/>
      <c r="CV369" s="15"/>
      <c r="CW369" s="15"/>
      <c r="CX369" s="15"/>
      <c r="CY369" s="15"/>
      <c r="CZ369" s="15"/>
      <c r="DA369" s="15"/>
      <c r="DB369" s="15"/>
      <c r="DC369" s="15"/>
      <c r="DD369" s="15"/>
      <c r="DE369" s="15"/>
      <c r="DF369" s="15"/>
      <c r="DG369" s="15"/>
      <c r="DH369" s="15"/>
      <c r="DI369" s="15"/>
      <c r="DJ369" s="15"/>
      <c r="DK369" s="15"/>
      <c r="DL369" s="15"/>
      <c r="DM369" s="15"/>
      <c r="DN369" s="15"/>
      <c r="DO369" s="15"/>
    </row>
    <row r="370" spans="71:119" ht="12" customHeight="1">
      <c r="BS370" s="15"/>
      <c r="BT370" s="15"/>
      <c r="BU370" s="15"/>
      <c r="BV370" s="15"/>
      <c r="BW370" s="15"/>
      <c r="BX370" s="15"/>
      <c r="BY370" s="15"/>
      <c r="BZ370" s="15"/>
      <c r="CA370" s="15"/>
      <c r="CB370" s="15"/>
      <c r="CC370" s="15"/>
      <c r="CD370" s="15"/>
      <c r="CE370" s="15"/>
      <c r="CF370" s="15"/>
      <c r="CG370" s="15"/>
      <c r="CH370" s="15"/>
      <c r="CI370" s="15"/>
      <c r="CJ370" s="15"/>
      <c r="CK370" s="15"/>
      <c r="CL370" s="15"/>
      <c r="CM370" s="15"/>
      <c r="CN370" s="15"/>
      <c r="CO370" s="15"/>
      <c r="CP370" s="15"/>
      <c r="CQ370" s="15"/>
      <c r="CR370" s="15"/>
      <c r="CS370" s="15"/>
      <c r="CT370" s="15"/>
      <c r="CU370" s="15"/>
      <c r="CV370" s="15"/>
      <c r="CW370" s="15"/>
      <c r="CX370" s="15"/>
      <c r="CY370" s="15"/>
      <c r="CZ370" s="15"/>
      <c r="DA370" s="15"/>
      <c r="DB370" s="15"/>
      <c r="DC370" s="15"/>
      <c r="DD370" s="15"/>
      <c r="DE370" s="15"/>
      <c r="DF370" s="15"/>
      <c r="DG370" s="15"/>
      <c r="DH370" s="15"/>
      <c r="DI370" s="15"/>
      <c r="DJ370" s="15"/>
      <c r="DK370" s="15"/>
      <c r="DL370" s="15"/>
      <c r="DM370" s="15"/>
      <c r="DN370" s="15"/>
      <c r="DO370" s="15"/>
    </row>
    <row r="371" spans="71:119" ht="12" customHeight="1">
      <c r="BS371" s="15"/>
      <c r="BT371" s="15"/>
      <c r="BU371" s="15"/>
      <c r="BV371" s="15"/>
      <c r="BW371" s="15"/>
      <c r="BX371" s="15"/>
      <c r="BY371" s="15"/>
      <c r="BZ371" s="15"/>
      <c r="CA371" s="15"/>
      <c r="CB371" s="15"/>
      <c r="CC371" s="15"/>
      <c r="CD371" s="15"/>
      <c r="CE371" s="15"/>
      <c r="CF371" s="15"/>
      <c r="CG371" s="15"/>
      <c r="CH371" s="15"/>
      <c r="CI371" s="15"/>
      <c r="CJ371" s="15"/>
      <c r="CK371" s="15"/>
      <c r="CL371" s="15"/>
      <c r="CM371" s="15"/>
      <c r="CN371" s="15"/>
      <c r="CO371" s="15"/>
      <c r="CP371" s="15"/>
      <c r="CQ371" s="15"/>
      <c r="CR371" s="15"/>
      <c r="CS371" s="15"/>
      <c r="CT371" s="15"/>
      <c r="CU371" s="15"/>
      <c r="CV371" s="15"/>
      <c r="CW371" s="15"/>
      <c r="CX371" s="15"/>
      <c r="CY371" s="15"/>
      <c r="CZ371" s="15"/>
      <c r="DA371" s="15"/>
      <c r="DB371" s="15"/>
      <c r="DC371" s="15"/>
      <c r="DD371" s="15"/>
      <c r="DE371" s="15"/>
      <c r="DF371" s="15"/>
      <c r="DG371" s="15"/>
      <c r="DH371" s="15"/>
      <c r="DI371" s="15"/>
      <c r="DJ371" s="15"/>
      <c r="DK371" s="15"/>
      <c r="DL371" s="15"/>
      <c r="DM371" s="15"/>
      <c r="DN371" s="15"/>
      <c r="DO371" s="15"/>
    </row>
    <row r="372" spans="71:119" ht="12" customHeight="1">
      <c r="BS372" s="15"/>
      <c r="BT372" s="15"/>
      <c r="BU372" s="15"/>
      <c r="BV372" s="15"/>
      <c r="BW372" s="15"/>
      <c r="BX372" s="15"/>
      <c r="BY372" s="15"/>
      <c r="BZ372" s="15"/>
      <c r="CA372" s="15"/>
      <c r="CB372" s="15"/>
      <c r="CC372" s="15"/>
      <c r="CD372" s="15"/>
      <c r="CE372" s="15"/>
      <c r="CF372" s="15"/>
      <c r="CG372" s="15"/>
      <c r="CH372" s="15"/>
      <c r="CI372" s="15"/>
      <c r="CJ372" s="15"/>
      <c r="CK372" s="15"/>
      <c r="CL372" s="15"/>
      <c r="CM372" s="15"/>
      <c r="CN372" s="15"/>
      <c r="CO372" s="15"/>
      <c r="CP372" s="15"/>
      <c r="CQ372" s="15"/>
      <c r="CR372" s="15"/>
      <c r="CS372" s="15"/>
      <c r="CT372" s="15"/>
      <c r="CU372" s="15"/>
      <c r="CV372" s="15"/>
      <c r="CW372" s="15"/>
      <c r="CX372" s="15"/>
      <c r="CY372" s="15"/>
      <c r="CZ372" s="15"/>
      <c r="DA372" s="15"/>
      <c r="DB372" s="15"/>
      <c r="DC372" s="15"/>
      <c r="DD372" s="15"/>
      <c r="DE372" s="15"/>
      <c r="DF372" s="15"/>
      <c r="DG372" s="15"/>
      <c r="DH372" s="15"/>
      <c r="DI372" s="15"/>
      <c r="DJ372" s="15"/>
      <c r="DK372" s="15"/>
      <c r="DL372" s="15"/>
      <c r="DM372" s="15"/>
      <c r="DN372" s="15"/>
      <c r="DO372" s="15"/>
    </row>
    <row r="373" spans="71:119" ht="12" customHeight="1">
      <c r="BS373" s="15"/>
      <c r="BT373" s="15"/>
      <c r="BU373" s="15"/>
      <c r="BV373" s="15"/>
      <c r="BW373" s="15"/>
      <c r="BX373" s="15"/>
      <c r="BY373" s="15"/>
      <c r="BZ373" s="15"/>
      <c r="CA373" s="15"/>
      <c r="CB373" s="15"/>
      <c r="CC373" s="15"/>
      <c r="CD373" s="15"/>
      <c r="CE373" s="15"/>
      <c r="CF373" s="15"/>
      <c r="CG373" s="15"/>
      <c r="CH373" s="15"/>
      <c r="CI373" s="15"/>
      <c r="CJ373" s="15"/>
      <c r="CK373" s="15"/>
      <c r="CL373" s="15"/>
      <c r="CM373" s="15"/>
      <c r="CN373" s="15"/>
      <c r="CO373" s="15"/>
      <c r="CP373" s="15"/>
      <c r="CQ373" s="15"/>
      <c r="CR373" s="15"/>
      <c r="CS373" s="15"/>
      <c r="CT373" s="15"/>
      <c r="CU373" s="15"/>
      <c r="CV373" s="15"/>
      <c r="CW373" s="15"/>
      <c r="CX373" s="15"/>
      <c r="CY373" s="15"/>
      <c r="CZ373" s="15"/>
      <c r="DA373" s="15"/>
      <c r="DB373" s="15"/>
      <c r="DC373" s="15"/>
      <c r="DD373" s="15"/>
      <c r="DE373" s="15"/>
      <c r="DF373" s="15"/>
      <c r="DG373" s="15"/>
      <c r="DH373" s="15"/>
      <c r="DI373" s="15"/>
      <c r="DJ373" s="15"/>
      <c r="DK373" s="15"/>
      <c r="DL373" s="15"/>
      <c r="DM373" s="15"/>
      <c r="DN373" s="15"/>
      <c r="DO373" s="15"/>
    </row>
    <row r="374" spans="71:119" ht="12" customHeight="1">
      <c r="BS374" s="15"/>
      <c r="BT374" s="15"/>
      <c r="BU374" s="15"/>
      <c r="BV374" s="15"/>
      <c r="BW374" s="15"/>
      <c r="BX374" s="15"/>
      <c r="BY374" s="15"/>
      <c r="BZ374" s="15"/>
      <c r="CA374" s="15"/>
      <c r="CB374" s="15"/>
      <c r="CC374" s="15"/>
      <c r="CD374" s="15"/>
      <c r="CE374" s="15"/>
      <c r="CF374" s="15"/>
      <c r="CG374" s="15"/>
      <c r="CH374" s="15"/>
      <c r="CI374" s="15"/>
      <c r="CJ374" s="15"/>
      <c r="CK374" s="15"/>
      <c r="CL374" s="15"/>
      <c r="CM374" s="15"/>
      <c r="CN374" s="15"/>
      <c r="CO374" s="15"/>
      <c r="CP374" s="15"/>
      <c r="CQ374" s="15"/>
      <c r="CR374" s="15"/>
      <c r="CS374" s="15"/>
      <c r="CT374" s="15"/>
      <c r="CU374" s="15"/>
      <c r="CV374" s="15"/>
      <c r="CW374" s="15"/>
      <c r="CX374" s="15"/>
      <c r="CY374" s="15"/>
      <c r="CZ374" s="15"/>
      <c r="DA374" s="15"/>
      <c r="DB374" s="15"/>
      <c r="DC374" s="15"/>
      <c r="DD374" s="15"/>
      <c r="DE374" s="15"/>
      <c r="DF374" s="15"/>
      <c r="DG374" s="15"/>
      <c r="DH374" s="15"/>
      <c r="DI374" s="15"/>
      <c r="DJ374" s="15"/>
      <c r="DK374" s="15"/>
      <c r="DL374" s="15"/>
      <c r="DM374" s="15"/>
      <c r="DN374" s="15"/>
      <c r="DO374" s="15"/>
    </row>
    <row r="375" spans="71:119" ht="12" customHeight="1">
      <c r="BS375" s="15"/>
      <c r="BT375" s="15"/>
      <c r="BU375" s="15"/>
      <c r="BV375" s="15"/>
      <c r="BW375" s="15"/>
      <c r="BX375" s="15"/>
      <c r="BY375" s="15"/>
      <c r="BZ375" s="15"/>
      <c r="CA375" s="15"/>
      <c r="CB375" s="15"/>
      <c r="CC375" s="15"/>
      <c r="CD375" s="15"/>
      <c r="CE375" s="15"/>
      <c r="CF375" s="15"/>
      <c r="CG375" s="15"/>
      <c r="CH375" s="15"/>
      <c r="CI375" s="15"/>
      <c r="CJ375" s="15"/>
      <c r="CK375" s="15"/>
      <c r="CL375" s="15"/>
      <c r="CM375" s="15"/>
      <c r="CN375" s="15"/>
      <c r="CO375" s="15"/>
      <c r="CP375" s="15"/>
      <c r="CQ375" s="15"/>
      <c r="CR375" s="15"/>
      <c r="CS375" s="15"/>
      <c r="CT375" s="15"/>
      <c r="CU375" s="15"/>
      <c r="CV375" s="15"/>
      <c r="CW375" s="15"/>
      <c r="CX375" s="15"/>
      <c r="CY375" s="15"/>
      <c r="CZ375" s="15"/>
      <c r="DA375" s="15"/>
      <c r="DB375" s="15"/>
      <c r="DC375" s="15"/>
      <c r="DD375" s="15"/>
      <c r="DE375" s="15"/>
      <c r="DF375" s="15"/>
      <c r="DG375" s="15"/>
      <c r="DH375" s="15"/>
      <c r="DI375" s="15"/>
      <c r="DJ375" s="15"/>
      <c r="DK375" s="15"/>
      <c r="DL375" s="15"/>
      <c r="DM375" s="15"/>
      <c r="DN375" s="15"/>
      <c r="DO375" s="15"/>
    </row>
    <row r="376" spans="71:119" ht="12" customHeight="1">
      <c r="BS376" s="15"/>
      <c r="BT376" s="15"/>
      <c r="BU376" s="15"/>
      <c r="BV376" s="15"/>
      <c r="BW376" s="15"/>
      <c r="BX376" s="15"/>
      <c r="BY376" s="15"/>
      <c r="BZ376" s="15"/>
      <c r="CA376" s="15"/>
      <c r="CB376" s="15"/>
      <c r="CC376" s="15"/>
      <c r="CD376" s="15"/>
      <c r="CE376" s="15"/>
      <c r="CF376" s="15"/>
      <c r="CG376" s="15"/>
      <c r="CH376" s="15"/>
      <c r="CI376" s="15"/>
      <c r="CJ376" s="15"/>
      <c r="CK376" s="15"/>
      <c r="CL376" s="15"/>
      <c r="CM376" s="15"/>
      <c r="CN376" s="15"/>
      <c r="CO376" s="15"/>
      <c r="CP376" s="15"/>
      <c r="CQ376" s="15"/>
      <c r="CR376" s="15"/>
      <c r="CS376" s="15"/>
      <c r="CT376" s="15"/>
      <c r="CU376" s="15"/>
      <c r="CV376" s="15"/>
      <c r="CW376" s="15"/>
      <c r="CX376" s="15"/>
      <c r="CY376" s="15"/>
      <c r="CZ376" s="15"/>
      <c r="DA376" s="15"/>
      <c r="DB376" s="15"/>
      <c r="DC376" s="15"/>
      <c r="DD376" s="15"/>
      <c r="DE376" s="15"/>
      <c r="DF376" s="15"/>
      <c r="DG376" s="15"/>
      <c r="DH376" s="15"/>
      <c r="DI376" s="15"/>
      <c r="DJ376" s="15"/>
      <c r="DK376" s="15"/>
      <c r="DL376" s="15"/>
      <c r="DM376" s="15"/>
      <c r="DN376" s="15"/>
      <c r="DO376" s="15"/>
    </row>
    <row r="377" spans="71:119" ht="12" customHeight="1">
      <c r="BS377" s="15"/>
      <c r="BT377" s="15"/>
      <c r="BU377" s="15"/>
      <c r="BV377" s="15"/>
      <c r="BW377" s="15"/>
      <c r="BX377" s="15"/>
      <c r="BY377" s="15"/>
      <c r="BZ377" s="15"/>
      <c r="CA377" s="15"/>
      <c r="CB377" s="15"/>
      <c r="CC377" s="15"/>
      <c r="CD377" s="15"/>
      <c r="CE377" s="15"/>
      <c r="CF377" s="15"/>
      <c r="CG377" s="15"/>
      <c r="CH377" s="15"/>
      <c r="CI377" s="15"/>
      <c r="CJ377" s="15"/>
      <c r="CK377" s="15"/>
      <c r="CL377" s="15"/>
      <c r="CM377" s="15"/>
      <c r="CN377" s="15"/>
      <c r="CO377" s="15"/>
      <c r="CP377" s="15"/>
      <c r="CQ377" s="15"/>
      <c r="CR377" s="15"/>
      <c r="CS377" s="15"/>
      <c r="CT377" s="15"/>
      <c r="CU377" s="15"/>
      <c r="CV377" s="15"/>
      <c r="CW377" s="15"/>
      <c r="CX377" s="15"/>
      <c r="CY377" s="15"/>
      <c r="CZ377" s="15"/>
      <c r="DA377" s="15"/>
      <c r="DB377" s="15"/>
      <c r="DC377" s="15"/>
      <c r="DD377" s="15"/>
      <c r="DE377" s="15"/>
      <c r="DF377" s="15"/>
      <c r="DG377" s="15"/>
      <c r="DH377" s="15"/>
      <c r="DI377" s="15"/>
      <c r="DJ377" s="15"/>
      <c r="DK377" s="15"/>
      <c r="DL377" s="15"/>
      <c r="DM377" s="15"/>
      <c r="DN377" s="15"/>
      <c r="DO377" s="15"/>
    </row>
    <row r="378" spans="71:119" ht="12" customHeight="1">
      <c r="BS378" s="15"/>
      <c r="BT378" s="15"/>
      <c r="BU378" s="15"/>
      <c r="BV378" s="15"/>
      <c r="BW378" s="15"/>
      <c r="BX378" s="15"/>
      <c r="BY378" s="15"/>
      <c r="BZ378" s="15"/>
      <c r="CA378" s="15"/>
      <c r="CB378" s="15"/>
      <c r="CC378" s="15"/>
      <c r="CD378" s="15"/>
      <c r="CE378" s="15"/>
      <c r="CF378" s="15"/>
      <c r="CG378" s="15"/>
      <c r="CH378" s="15"/>
      <c r="CI378" s="15"/>
      <c r="CJ378" s="15"/>
      <c r="CK378" s="15"/>
      <c r="CL378" s="15"/>
      <c r="CM378" s="15"/>
      <c r="CN378" s="15"/>
      <c r="CO378" s="15"/>
      <c r="CP378" s="15"/>
      <c r="CQ378" s="15"/>
      <c r="CR378" s="15"/>
      <c r="CS378" s="15"/>
      <c r="CT378" s="15"/>
      <c r="CU378" s="15"/>
      <c r="CV378" s="15"/>
      <c r="CW378" s="15"/>
      <c r="CX378" s="15"/>
      <c r="CY378" s="15"/>
      <c r="CZ378" s="15"/>
      <c r="DA378" s="15"/>
      <c r="DB378" s="15"/>
      <c r="DC378" s="15"/>
      <c r="DD378" s="15"/>
      <c r="DE378" s="15"/>
      <c r="DF378" s="15"/>
      <c r="DG378" s="15"/>
      <c r="DH378" s="15"/>
      <c r="DI378" s="15"/>
      <c r="DJ378" s="15"/>
      <c r="DK378" s="15"/>
      <c r="DL378" s="15"/>
      <c r="DM378" s="15"/>
      <c r="DN378" s="15"/>
      <c r="DO378" s="15"/>
    </row>
    <row r="379" spans="71:119" ht="12" customHeight="1">
      <c r="BS379" s="15"/>
      <c r="BT379" s="15"/>
      <c r="BU379" s="15"/>
      <c r="BV379" s="15"/>
      <c r="BW379" s="15"/>
      <c r="BX379" s="15"/>
      <c r="BY379" s="15"/>
      <c r="BZ379" s="15"/>
      <c r="CA379" s="15"/>
      <c r="CB379" s="15"/>
      <c r="CC379" s="15"/>
      <c r="CD379" s="15"/>
      <c r="CE379" s="15"/>
      <c r="CF379" s="15"/>
      <c r="CG379" s="15"/>
      <c r="CH379" s="15"/>
      <c r="CI379" s="15"/>
      <c r="CJ379" s="15"/>
      <c r="CK379" s="15"/>
      <c r="CL379" s="15"/>
      <c r="CM379" s="15"/>
      <c r="CN379" s="15"/>
      <c r="CO379" s="15"/>
      <c r="CP379" s="15"/>
      <c r="CQ379" s="15"/>
      <c r="CR379" s="15"/>
      <c r="CS379" s="15"/>
      <c r="CT379" s="15"/>
      <c r="CU379" s="15"/>
      <c r="CV379" s="15"/>
      <c r="CW379" s="15"/>
      <c r="CX379" s="15"/>
      <c r="CY379" s="15"/>
      <c r="CZ379" s="15"/>
      <c r="DA379" s="15"/>
      <c r="DB379" s="15"/>
      <c r="DC379" s="15"/>
      <c r="DD379" s="15"/>
      <c r="DE379" s="15"/>
      <c r="DF379" s="15"/>
      <c r="DG379" s="15"/>
      <c r="DH379" s="15"/>
      <c r="DI379" s="15"/>
      <c r="DJ379" s="15"/>
      <c r="DK379" s="15"/>
      <c r="DL379" s="15"/>
      <c r="DM379" s="15"/>
      <c r="DN379" s="15"/>
      <c r="DO379" s="15"/>
    </row>
    <row r="380" spans="71:119" ht="12" customHeight="1">
      <c r="BS380" s="15"/>
      <c r="BT380" s="15"/>
      <c r="BU380" s="15"/>
      <c r="BV380" s="15"/>
      <c r="BW380" s="15"/>
      <c r="BX380" s="15"/>
      <c r="BY380" s="15"/>
      <c r="BZ380" s="15"/>
      <c r="CA380" s="15"/>
      <c r="CB380" s="15"/>
      <c r="CC380" s="15"/>
      <c r="CD380" s="15"/>
      <c r="CE380" s="15"/>
      <c r="CF380" s="15"/>
      <c r="CG380" s="15"/>
      <c r="CH380" s="15"/>
      <c r="CI380" s="15"/>
      <c r="CJ380" s="15"/>
      <c r="CK380" s="15"/>
      <c r="CL380" s="15"/>
      <c r="CM380" s="15"/>
      <c r="CN380" s="15"/>
      <c r="CO380" s="15"/>
      <c r="CP380" s="15"/>
      <c r="CQ380" s="15"/>
      <c r="CR380" s="15"/>
      <c r="CS380" s="15"/>
      <c r="CT380" s="15"/>
      <c r="CU380" s="15"/>
      <c r="CV380" s="15"/>
      <c r="CW380" s="15"/>
      <c r="CX380" s="15"/>
      <c r="CY380" s="15"/>
      <c r="CZ380" s="15"/>
      <c r="DA380" s="15"/>
      <c r="DB380" s="15"/>
      <c r="DC380" s="15"/>
      <c r="DD380" s="15"/>
      <c r="DE380" s="15"/>
      <c r="DF380" s="15"/>
      <c r="DG380" s="15"/>
      <c r="DH380" s="15"/>
      <c r="DI380" s="15"/>
      <c r="DJ380" s="15"/>
      <c r="DK380" s="15"/>
      <c r="DL380" s="15"/>
      <c r="DM380" s="15"/>
      <c r="DN380" s="15"/>
      <c r="DO380" s="15"/>
    </row>
    <row r="381" spans="71:119" ht="12" customHeight="1">
      <c r="BS381" s="15"/>
      <c r="BT381" s="15"/>
      <c r="BU381" s="15"/>
      <c r="BV381" s="15"/>
      <c r="BW381" s="15"/>
      <c r="BX381" s="15"/>
      <c r="BY381" s="15"/>
      <c r="BZ381" s="15"/>
      <c r="CA381" s="15"/>
      <c r="CB381" s="15"/>
      <c r="CC381" s="15"/>
      <c r="CD381" s="15"/>
      <c r="CE381" s="15"/>
      <c r="CF381" s="15"/>
      <c r="CG381" s="15"/>
      <c r="CH381" s="15"/>
      <c r="CI381" s="15"/>
      <c r="CJ381" s="15"/>
      <c r="CK381" s="15"/>
      <c r="CL381" s="15"/>
      <c r="CM381" s="15"/>
      <c r="CN381" s="15"/>
      <c r="CO381" s="15"/>
      <c r="CP381" s="15"/>
      <c r="CQ381" s="15"/>
      <c r="CR381" s="15"/>
      <c r="CS381" s="15"/>
      <c r="CT381" s="15"/>
      <c r="CU381" s="15"/>
      <c r="CV381" s="15"/>
      <c r="CW381" s="15"/>
      <c r="CX381" s="15"/>
      <c r="CY381" s="15"/>
      <c r="CZ381" s="15"/>
      <c r="DA381" s="15"/>
      <c r="DB381" s="15"/>
      <c r="DC381" s="15"/>
      <c r="DD381" s="15"/>
      <c r="DE381" s="15"/>
      <c r="DF381" s="15"/>
      <c r="DG381" s="15"/>
      <c r="DH381" s="15"/>
      <c r="DI381" s="15"/>
      <c r="DJ381" s="15"/>
      <c r="DK381" s="15"/>
      <c r="DL381" s="15"/>
      <c r="DM381" s="15"/>
      <c r="DN381" s="15"/>
      <c r="DO381" s="15"/>
    </row>
    <row r="382" spans="71:119" ht="12" customHeight="1">
      <c r="BS382" s="15"/>
      <c r="BT382" s="15"/>
      <c r="BU382" s="15"/>
      <c r="BV382" s="15"/>
      <c r="BW382" s="15"/>
      <c r="BX382" s="15"/>
      <c r="BY382" s="15"/>
      <c r="BZ382" s="15"/>
      <c r="CA382" s="15"/>
      <c r="CB382" s="15"/>
      <c r="CC382" s="15"/>
      <c r="CD382" s="15"/>
      <c r="CE382" s="15"/>
      <c r="CF382" s="15"/>
      <c r="CG382" s="15"/>
      <c r="CH382" s="15"/>
      <c r="CI382" s="15"/>
      <c r="CJ382" s="15"/>
      <c r="CK382" s="15"/>
      <c r="CL382" s="15"/>
      <c r="CM382" s="15"/>
      <c r="CN382" s="15"/>
      <c r="CO382" s="15"/>
      <c r="CP382" s="15"/>
      <c r="CQ382" s="15"/>
      <c r="CR382" s="15"/>
      <c r="CS382" s="15"/>
      <c r="CT382" s="15"/>
      <c r="CU382" s="15"/>
      <c r="CV382" s="15"/>
      <c r="CW382" s="15"/>
      <c r="CX382" s="15"/>
      <c r="CY382" s="15"/>
      <c r="CZ382" s="15"/>
      <c r="DA382" s="15"/>
      <c r="DB382" s="15"/>
      <c r="DC382" s="15"/>
      <c r="DD382" s="15"/>
      <c r="DE382" s="15"/>
      <c r="DF382" s="15"/>
      <c r="DG382" s="15"/>
      <c r="DH382" s="15"/>
      <c r="DI382" s="15"/>
      <c r="DJ382" s="15"/>
      <c r="DK382" s="15"/>
      <c r="DL382" s="15"/>
      <c r="DM382" s="15"/>
      <c r="DN382" s="15"/>
      <c r="DO382" s="15"/>
    </row>
    <row r="383" spans="71:119" ht="12" customHeight="1">
      <c r="BS383" s="15"/>
      <c r="BT383" s="15"/>
      <c r="BU383" s="15"/>
      <c r="BV383" s="15"/>
      <c r="BW383" s="15"/>
      <c r="BX383" s="15"/>
      <c r="BY383" s="15"/>
      <c r="BZ383" s="15"/>
      <c r="CA383" s="15"/>
      <c r="CB383" s="15"/>
      <c r="CC383" s="15"/>
      <c r="CD383" s="15"/>
      <c r="CE383" s="15"/>
      <c r="CF383" s="15"/>
      <c r="CG383" s="15"/>
      <c r="CH383" s="15"/>
      <c r="CI383" s="15"/>
      <c r="CJ383" s="15"/>
      <c r="CK383" s="15"/>
      <c r="CL383" s="15"/>
      <c r="CM383" s="15"/>
      <c r="CN383" s="15"/>
      <c r="CO383" s="15"/>
      <c r="CP383" s="15"/>
      <c r="CQ383" s="15"/>
      <c r="CR383" s="15"/>
      <c r="CS383" s="15"/>
      <c r="CT383" s="15"/>
      <c r="CU383" s="15"/>
      <c r="CV383" s="15"/>
      <c r="CW383" s="15"/>
      <c r="CX383" s="15"/>
      <c r="CY383" s="15"/>
      <c r="CZ383" s="15"/>
      <c r="DA383" s="15"/>
      <c r="DB383" s="15"/>
      <c r="DC383" s="15"/>
      <c r="DD383" s="15"/>
      <c r="DE383" s="15"/>
      <c r="DF383" s="15"/>
      <c r="DG383" s="15"/>
      <c r="DH383" s="15"/>
      <c r="DI383" s="15"/>
      <c r="DJ383" s="15"/>
      <c r="DK383" s="15"/>
      <c r="DL383" s="15"/>
      <c r="DM383" s="15"/>
      <c r="DN383" s="15"/>
      <c r="DO383" s="15"/>
    </row>
    <row r="384" spans="71:119" ht="12" customHeight="1">
      <c r="BS384" s="15"/>
      <c r="BT384" s="15"/>
      <c r="BU384" s="15"/>
      <c r="BV384" s="15"/>
      <c r="BW384" s="15"/>
      <c r="BX384" s="15"/>
      <c r="BY384" s="15"/>
      <c r="BZ384" s="15"/>
      <c r="CA384" s="15"/>
      <c r="CB384" s="15"/>
      <c r="CC384" s="15"/>
      <c r="CD384" s="15"/>
      <c r="CE384" s="15"/>
      <c r="CF384" s="15"/>
      <c r="CG384" s="15"/>
      <c r="CH384" s="15"/>
      <c r="CI384" s="15"/>
      <c r="CJ384" s="15"/>
      <c r="CK384" s="15"/>
      <c r="CL384" s="15"/>
      <c r="CM384" s="15"/>
      <c r="CN384" s="15"/>
      <c r="CO384" s="15"/>
      <c r="CP384" s="15"/>
      <c r="CQ384" s="15"/>
      <c r="CR384" s="15"/>
      <c r="CS384" s="15"/>
      <c r="CT384" s="15"/>
      <c r="CU384" s="15"/>
      <c r="CV384" s="15"/>
      <c r="CW384" s="15"/>
      <c r="CX384" s="15"/>
      <c r="CY384" s="15"/>
      <c r="CZ384" s="15"/>
      <c r="DA384" s="15"/>
      <c r="DB384" s="15"/>
      <c r="DC384" s="15"/>
      <c r="DD384" s="15"/>
      <c r="DE384" s="15"/>
      <c r="DF384" s="15"/>
      <c r="DG384" s="15"/>
      <c r="DH384" s="15"/>
      <c r="DI384" s="15"/>
      <c r="DJ384" s="15"/>
      <c r="DK384" s="15"/>
      <c r="DL384" s="15"/>
      <c r="DM384" s="15"/>
      <c r="DN384" s="15"/>
      <c r="DO384" s="15"/>
    </row>
    <row r="385" spans="71:119" ht="12" customHeight="1">
      <c r="BS385" s="15"/>
      <c r="BT385" s="15"/>
      <c r="BU385" s="15"/>
      <c r="BV385" s="15"/>
      <c r="BW385" s="15"/>
      <c r="BX385" s="15"/>
      <c r="BY385" s="15"/>
      <c r="BZ385" s="15"/>
      <c r="CA385" s="15"/>
      <c r="CB385" s="15"/>
      <c r="CC385" s="15"/>
      <c r="CD385" s="15"/>
      <c r="CE385" s="15"/>
      <c r="CF385" s="15"/>
      <c r="CG385" s="15"/>
      <c r="CH385" s="15"/>
      <c r="CI385" s="15"/>
      <c r="CJ385" s="15"/>
      <c r="CK385" s="15"/>
      <c r="CL385" s="15"/>
      <c r="CM385" s="15"/>
      <c r="CN385" s="15"/>
      <c r="CO385" s="15"/>
      <c r="CP385" s="15"/>
      <c r="CQ385" s="15"/>
      <c r="CR385" s="15"/>
      <c r="CS385" s="15"/>
      <c r="CT385" s="15"/>
      <c r="CU385" s="15"/>
      <c r="CV385" s="15"/>
      <c r="CW385" s="15"/>
      <c r="CX385" s="15"/>
      <c r="CY385" s="15"/>
      <c r="CZ385" s="15"/>
      <c r="DA385" s="15"/>
      <c r="DB385" s="15"/>
      <c r="DC385" s="15"/>
      <c r="DD385" s="15"/>
      <c r="DE385" s="15"/>
      <c r="DF385" s="15"/>
      <c r="DG385" s="15"/>
      <c r="DH385" s="15"/>
      <c r="DI385" s="15"/>
      <c r="DJ385" s="15"/>
      <c r="DK385" s="15"/>
      <c r="DL385" s="15"/>
      <c r="DM385" s="15"/>
      <c r="DN385" s="15"/>
      <c r="DO385" s="15"/>
    </row>
    <row r="386" spans="71:119" ht="12" customHeight="1">
      <c r="BS386" s="15"/>
      <c r="BT386" s="15"/>
      <c r="BU386" s="15"/>
      <c r="BV386" s="15"/>
      <c r="BW386" s="15"/>
      <c r="BX386" s="15"/>
      <c r="BY386" s="15"/>
      <c r="BZ386" s="15"/>
      <c r="CA386" s="15"/>
      <c r="CB386" s="15"/>
      <c r="CC386" s="15"/>
      <c r="CD386" s="15"/>
      <c r="CE386" s="15"/>
      <c r="CF386" s="15"/>
      <c r="CG386" s="15"/>
      <c r="CH386" s="15"/>
      <c r="CI386" s="15"/>
      <c r="CJ386" s="15"/>
      <c r="CK386" s="15"/>
      <c r="CL386" s="15"/>
      <c r="CM386" s="15"/>
      <c r="CN386" s="15"/>
      <c r="CO386" s="15"/>
      <c r="CP386" s="15"/>
      <c r="CQ386" s="15"/>
      <c r="CR386" s="15"/>
      <c r="CS386" s="15"/>
      <c r="CT386" s="15"/>
      <c r="CU386" s="15"/>
      <c r="CV386" s="15"/>
      <c r="CW386" s="15"/>
      <c r="CX386" s="15"/>
      <c r="CY386" s="15"/>
      <c r="CZ386" s="15"/>
      <c r="DA386" s="15"/>
      <c r="DB386" s="15"/>
      <c r="DC386" s="15"/>
      <c r="DD386" s="15"/>
      <c r="DE386" s="15"/>
      <c r="DF386" s="15"/>
      <c r="DG386" s="15"/>
      <c r="DH386" s="15"/>
      <c r="DI386" s="15"/>
      <c r="DJ386" s="15"/>
      <c r="DK386" s="15"/>
      <c r="DL386" s="15"/>
      <c r="DM386" s="15"/>
      <c r="DN386" s="15"/>
      <c r="DO386" s="15"/>
    </row>
    <row r="387" spans="71:119" ht="12" customHeight="1">
      <c r="BS387" s="15"/>
      <c r="BT387" s="15"/>
      <c r="BU387" s="15"/>
      <c r="BV387" s="15"/>
      <c r="BW387" s="15"/>
      <c r="BX387" s="15"/>
      <c r="BY387" s="15"/>
      <c r="BZ387" s="15"/>
      <c r="CA387" s="15"/>
      <c r="CB387" s="15"/>
      <c r="CC387" s="15"/>
      <c r="CD387" s="15"/>
      <c r="CE387" s="15"/>
      <c r="CF387" s="15"/>
      <c r="CG387" s="15"/>
      <c r="CH387" s="15"/>
      <c r="CI387" s="15"/>
      <c r="CJ387" s="15"/>
      <c r="CK387" s="15"/>
      <c r="CL387" s="15"/>
      <c r="CM387" s="15"/>
      <c r="CN387" s="15"/>
      <c r="CO387" s="15"/>
      <c r="CP387" s="15"/>
      <c r="CQ387" s="15"/>
      <c r="CR387" s="15"/>
      <c r="CS387" s="15"/>
      <c r="CT387" s="15"/>
      <c r="CU387" s="15"/>
      <c r="CV387" s="15"/>
      <c r="CW387" s="15"/>
      <c r="CX387" s="15"/>
      <c r="CY387" s="15"/>
      <c r="CZ387" s="15"/>
      <c r="DA387" s="15"/>
      <c r="DB387" s="15"/>
      <c r="DC387" s="15"/>
      <c r="DD387" s="15"/>
      <c r="DE387" s="15"/>
      <c r="DF387" s="15"/>
      <c r="DG387" s="15"/>
      <c r="DH387" s="15"/>
      <c r="DI387" s="15"/>
      <c r="DJ387" s="15"/>
      <c r="DK387" s="15"/>
      <c r="DL387" s="15"/>
      <c r="DM387" s="15"/>
      <c r="DN387" s="15"/>
      <c r="DO387" s="15"/>
    </row>
    <row r="388" spans="71:119" ht="12" customHeight="1">
      <c r="BS388" s="15"/>
      <c r="BT388" s="15"/>
      <c r="BU388" s="15"/>
      <c r="BV388" s="15"/>
      <c r="BW388" s="15"/>
      <c r="BX388" s="15"/>
      <c r="BY388" s="15"/>
      <c r="BZ388" s="15"/>
      <c r="CA388" s="15"/>
      <c r="CB388" s="15"/>
      <c r="CC388" s="15"/>
      <c r="CD388" s="15"/>
      <c r="CE388" s="15"/>
      <c r="CF388" s="15"/>
      <c r="CG388" s="15"/>
      <c r="CH388" s="15"/>
      <c r="CI388" s="15"/>
      <c r="CJ388" s="15"/>
      <c r="CK388" s="15"/>
      <c r="CL388" s="15"/>
      <c r="CM388" s="15"/>
      <c r="CN388" s="15"/>
      <c r="CO388" s="15"/>
      <c r="CP388" s="15"/>
      <c r="CQ388" s="15"/>
      <c r="CR388" s="15"/>
      <c r="CS388" s="15"/>
      <c r="CT388" s="15"/>
      <c r="CU388" s="15"/>
      <c r="CV388" s="15"/>
      <c r="CW388" s="15"/>
      <c r="CX388" s="15"/>
      <c r="CY388" s="15"/>
      <c r="CZ388" s="15"/>
      <c r="DA388" s="15"/>
      <c r="DB388" s="15"/>
      <c r="DC388" s="15"/>
      <c r="DD388" s="15"/>
      <c r="DE388" s="15"/>
      <c r="DF388" s="15"/>
      <c r="DG388" s="15"/>
      <c r="DH388" s="15"/>
      <c r="DI388" s="15"/>
      <c r="DJ388" s="15"/>
      <c r="DK388" s="15"/>
      <c r="DL388" s="15"/>
      <c r="DM388" s="15"/>
      <c r="DN388" s="15"/>
      <c r="DO388" s="15"/>
    </row>
    <row r="389" spans="71:119" ht="12" customHeight="1">
      <c r="BS389" s="15"/>
      <c r="BT389" s="15"/>
      <c r="BU389" s="15"/>
      <c r="BV389" s="15"/>
      <c r="BW389" s="15"/>
      <c r="BX389" s="15"/>
      <c r="BY389" s="15"/>
      <c r="BZ389" s="15"/>
      <c r="CA389" s="15"/>
      <c r="CB389" s="15"/>
      <c r="CC389" s="15"/>
      <c r="CD389" s="15"/>
      <c r="CE389" s="15"/>
      <c r="CF389" s="15"/>
      <c r="CG389" s="15"/>
      <c r="CH389" s="15"/>
      <c r="CI389" s="15"/>
      <c r="CJ389" s="15"/>
      <c r="CK389" s="15"/>
      <c r="CL389" s="15"/>
      <c r="CM389" s="15"/>
      <c r="CN389" s="15"/>
      <c r="CO389" s="15"/>
      <c r="CP389" s="15"/>
      <c r="CQ389" s="15"/>
      <c r="CR389" s="15"/>
      <c r="CS389" s="15"/>
      <c r="CT389" s="15"/>
      <c r="CU389" s="15"/>
      <c r="CV389" s="15"/>
      <c r="CW389" s="15"/>
      <c r="CX389" s="15"/>
      <c r="CY389" s="15"/>
      <c r="CZ389" s="15"/>
      <c r="DA389" s="15"/>
      <c r="DB389" s="15"/>
      <c r="DC389" s="15"/>
      <c r="DD389" s="15"/>
      <c r="DE389" s="15"/>
      <c r="DF389" s="15"/>
      <c r="DG389" s="15"/>
      <c r="DH389" s="15"/>
      <c r="DI389" s="15"/>
      <c r="DJ389" s="15"/>
      <c r="DK389" s="15"/>
      <c r="DL389" s="15"/>
      <c r="DM389" s="15"/>
      <c r="DN389" s="15"/>
      <c r="DO389" s="15"/>
    </row>
    <row r="390" spans="71:119" ht="12" customHeight="1">
      <c r="BS390" s="15"/>
      <c r="BT390" s="15"/>
      <c r="BU390" s="15"/>
      <c r="BV390" s="15"/>
      <c r="BW390" s="15"/>
      <c r="BX390" s="15"/>
      <c r="BY390" s="15"/>
      <c r="BZ390" s="15"/>
      <c r="CA390" s="15"/>
      <c r="CB390" s="15"/>
      <c r="CC390" s="15"/>
      <c r="CD390" s="15"/>
      <c r="CE390" s="15"/>
      <c r="CF390" s="15"/>
      <c r="CG390" s="15"/>
      <c r="CH390" s="15"/>
      <c r="CI390" s="15"/>
      <c r="CJ390" s="15"/>
      <c r="CK390" s="15"/>
      <c r="CL390" s="15"/>
      <c r="CM390" s="15"/>
      <c r="CN390" s="15"/>
      <c r="CO390" s="15"/>
      <c r="CP390" s="15"/>
      <c r="CQ390" s="15"/>
      <c r="CR390" s="15"/>
      <c r="CS390" s="15"/>
      <c r="CT390" s="15"/>
      <c r="CU390" s="15"/>
      <c r="CV390" s="15"/>
      <c r="CW390" s="15"/>
      <c r="CX390" s="15"/>
      <c r="CY390" s="15"/>
      <c r="CZ390" s="15"/>
      <c r="DA390" s="15"/>
      <c r="DB390" s="15"/>
      <c r="DC390" s="15"/>
      <c r="DD390" s="15"/>
      <c r="DE390" s="15"/>
      <c r="DF390" s="15"/>
      <c r="DG390" s="15"/>
      <c r="DH390" s="15"/>
      <c r="DI390" s="15"/>
      <c r="DJ390" s="15"/>
      <c r="DK390" s="15"/>
      <c r="DL390" s="15"/>
      <c r="DM390" s="15"/>
      <c r="DN390" s="15"/>
      <c r="DO390" s="15"/>
    </row>
    <row r="391" spans="71:119" ht="12" customHeight="1">
      <c r="BS391" s="15"/>
      <c r="BT391" s="15"/>
      <c r="BU391" s="15"/>
      <c r="BV391" s="15"/>
      <c r="BW391" s="15"/>
      <c r="BX391" s="15"/>
      <c r="BY391" s="15"/>
      <c r="BZ391" s="15"/>
      <c r="CA391" s="15"/>
      <c r="CB391" s="15"/>
      <c r="CC391" s="15"/>
      <c r="CD391" s="15"/>
      <c r="CE391" s="15"/>
      <c r="CF391" s="15"/>
      <c r="CG391" s="15"/>
      <c r="CH391" s="15"/>
      <c r="CI391" s="15"/>
      <c r="CJ391" s="15"/>
      <c r="CK391" s="15"/>
      <c r="CL391" s="15"/>
      <c r="CM391" s="15"/>
      <c r="CN391" s="15"/>
      <c r="CO391" s="15"/>
      <c r="CP391" s="15"/>
      <c r="CQ391" s="15"/>
      <c r="CR391" s="15"/>
      <c r="CS391" s="15"/>
      <c r="CT391" s="15"/>
      <c r="CU391" s="15"/>
      <c r="CV391" s="15"/>
      <c r="CW391" s="15"/>
      <c r="CX391" s="15"/>
      <c r="CY391" s="15"/>
      <c r="CZ391" s="15"/>
      <c r="DA391" s="15"/>
      <c r="DB391" s="15"/>
      <c r="DC391" s="15"/>
      <c r="DD391" s="15"/>
      <c r="DE391" s="15"/>
      <c r="DF391" s="15"/>
      <c r="DG391" s="15"/>
      <c r="DH391" s="15"/>
      <c r="DI391" s="15"/>
      <c r="DJ391" s="15"/>
      <c r="DK391" s="15"/>
      <c r="DL391" s="15"/>
      <c r="DM391" s="15"/>
      <c r="DN391" s="15"/>
      <c r="DO391" s="15"/>
    </row>
    <row r="392" spans="71:119" ht="12" customHeight="1">
      <c r="BS392" s="15"/>
      <c r="BT392" s="15"/>
      <c r="BU392" s="15"/>
      <c r="BV392" s="15"/>
      <c r="BW392" s="15"/>
      <c r="BX392" s="15"/>
      <c r="BY392" s="15"/>
      <c r="BZ392" s="15"/>
      <c r="CA392" s="15"/>
      <c r="CB392" s="15"/>
      <c r="CC392" s="15"/>
      <c r="CD392" s="15"/>
      <c r="CE392" s="15"/>
      <c r="CF392" s="15"/>
      <c r="CG392" s="15"/>
      <c r="CH392" s="15"/>
      <c r="CI392" s="15"/>
      <c r="CJ392" s="15"/>
      <c r="CK392" s="15"/>
      <c r="CL392" s="15"/>
      <c r="CM392" s="15"/>
      <c r="CN392" s="15"/>
      <c r="CO392" s="15"/>
      <c r="CP392" s="15"/>
      <c r="CQ392" s="15"/>
      <c r="CR392" s="15"/>
      <c r="CS392" s="15"/>
      <c r="CT392" s="15"/>
      <c r="CU392" s="15"/>
      <c r="CV392" s="15"/>
      <c r="CW392" s="15"/>
      <c r="CX392" s="15"/>
      <c r="CY392" s="15"/>
      <c r="CZ392" s="15"/>
      <c r="DA392" s="15"/>
      <c r="DB392" s="15"/>
      <c r="DC392" s="15"/>
      <c r="DD392" s="15"/>
      <c r="DE392" s="15"/>
      <c r="DF392" s="15"/>
      <c r="DG392" s="15"/>
      <c r="DH392" s="15"/>
      <c r="DI392" s="15"/>
      <c r="DJ392" s="15"/>
      <c r="DK392" s="15"/>
      <c r="DL392" s="15"/>
      <c r="DM392" s="15"/>
      <c r="DN392" s="15"/>
      <c r="DO392" s="15"/>
    </row>
    <row r="393" spans="71:119" ht="12" customHeight="1">
      <c r="BS393" s="15"/>
      <c r="BT393" s="15"/>
      <c r="BU393" s="15"/>
      <c r="BV393" s="15"/>
      <c r="BW393" s="15"/>
      <c r="BX393" s="15"/>
      <c r="BY393" s="15"/>
      <c r="BZ393" s="15"/>
      <c r="CA393" s="15"/>
      <c r="CB393" s="15"/>
      <c r="CC393" s="15"/>
      <c r="CD393" s="15"/>
      <c r="CE393" s="15"/>
      <c r="CF393" s="15"/>
      <c r="CG393" s="15"/>
      <c r="CH393" s="15"/>
      <c r="CI393" s="15"/>
      <c r="CJ393" s="15"/>
      <c r="CK393" s="15"/>
      <c r="CL393" s="15"/>
      <c r="CM393" s="15"/>
      <c r="CN393" s="15"/>
      <c r="CO393" s="15"/>
      <c r="CP393" s="15"/>
      <c r="CQ393" s="15"/>
      <c r="CR393" s="15"/>
      <c r="CS393" s="15"/>
      <c r="CT393" s="15"/>
      <c r="CU393" s="15"/>
      <c r="CV393" s="15"/>
      <c r="CW393" s="15"/>
      <c r="CX393" s="15"/>
      <c r="CY393" s="15"/>
      <c r="CZ393" s="15"/>
      <c r="DA393" s="15"/>
      <c r="DB393" s="15"/>
      <c r="DC393" s="15"/>
      <c r="DD393" s="15"/>
      <c r="DE393" s="15"/>
      <c r="DF393" s="15"/>
      <c r="DG393" s="15"/>
      <c r="DH393" s="15"/>
      <c r="DI393" s="15"/>
      <c r="DJ393" s="15"/>
      <c r="DK393" s="15"/>
      <c r="DL393" s="15"/>
      <c r="DM393" s="15"/>
      <c r="DN393" s="15"/>
      <c r="DO393" s="15"/>
    </row>
    <row r="394" spans="71:119" ht="12" customHeight="1">
      <c r="BS394" s="15"/>
      <c r="BT394" s="15"/>
      <c r="BU394" s="15"/>
      <c r="BV394" s="15"/>
      <c r="BW394" s="15"/>
      <c r="BX394" s="15"/>
      <c r="BY394" s="15"/>
      <c r="BZ394" s="15"/>
      <c r="CA394" s="15"/>
      <c r="CB394" s="15"/>
      <c r="CC394" s="15"/>
      <c r="CD394" s="15"/>
      <c r="CE394" s="15"/>
      <c r="CF394" s="15"/>
      <c r="CG394" s="15"/>
      <c r="CH394" s="15"/>
      <c r="CI394" s="15"/>
      <c r="CJ394" s="15"/>
      <c r="CK394" s="15"/>
      <c r="CL394" s="15"/>
      <c r="CM394" s="15"/>
      <c r="CN394" s="15"/>
      <c r="CO394" s="15"/>
      <c r="CP394" s="15"/>
      <c r="CQ394" s="15"/>
      <c r="CR394" s="15"/>
      <c r="CS394" s="15"/>
      <c r="CT394" s="15"/>
      <c r="CU394" s="15"/>
      <c r="CV394" s="15"/>
      <c r="CW394" s="15"/>
      <c r="CX394" s="15"/>
      <c r="CY394" s="15"/>
      <c r="CZ394" s="15"/>
      <c r="DA394" s="15"/>
      <c r="DB394" s="15"/>
      <c r="DC394" s="15"/>
      <c r="DD394" s="15"/>
      <c r="DE394" s="15"/>
      <c r="DF394" s="15"/>
      <c r="DG394" s="15"/>
      <c r="DH394" s="15"/>
      <c r="DI394" s="15"/>
      <c r="DJ394" s="15"/>
      <c r="DK394" s="15"/>
      <c r="DL394" s="15"/>
      <c r="DM394" s="15"/>
      <c r="DN394" s="15"/>
      <c r="DO394" s="15"/>
    </row>
    <row r="395" spans="71:119" ht="12" customHeight="1">
      <c r="BS395" s="15"/>
      <c r="BT395" s="15"/>
      <c r="BU395" s="15"/>
      <c r="BV395" s="15"/>
      <c r="BW395" s="15"/>
      <c r="BX395" s="15"/>
      <c r="BY395" s="15"/>
      <c r="BZ395" s="15"/>
      <c r="CA395" s="15"/>
      <c r="CB395" s="15"/>
      <c r="CC395" s="15"/>
      <c r="CD395" s="15"/>
      <c r="CE395" s="15"/>
      <c r="CF395" s="15"/>
      <c r="CG395" s="15"/>
      <c r="CH395" s="15"/>
      <c r="CI395" s="15"/>
      <c r="CJ395" s="15"/>
      <c r="CK395" s="15"/>
      <c r="CL395" s="15"/>
      <c r="CM395" s="15"/>
      <c r="CN395" s="15"/>
      <c r="CO395" s="15"/>
      <c r="CP395" s="15"/>
      <c r="CQ395" s="15"/>
      <c r="CR395" s="15"/>
      <c r="CS395" s="15"/>
      <c r="CT395" s="15"/>
      <c r="CU395" s="15"/>
      <c r="CV395" s="15"/>
      <c r="CW395" s="15"/>
      <c r="CX395" s="15"/>
      <c r="CY395" s="15"/>
      <c r="CZ395" s="15"/>
      <c r="DA395" s="15"/>
      <c r="DB395" s="15"/>
      <c r="DC395" s="15"/>
      <c r="DD395" s="15"/>
      <c r="DE395" s="15"/>
      <c r="DF395" s="15"/>
      <c r="DG395" s="15"/>
      <c r="DH395" s="15"/>
      <c r="DI395" s="15"/>
      <c r="DJ395" s="15"/>
      <c r="DK395" s="15"/>
      <c r="DL395" s="15"/>
      <c r="DM395" s="15"/>
      <c r="DN395" s="15"/>
      <c r="DO395" s="15"/>
    </row>
    <row r="396" spans="71:119" ht="12" customHeight="1">
      <c r="BS396" s="15"/>
      <c r="BT396" s="15"/>
      <c r="BU396" s="15"/>
      <c r="BV396" s="15"/>
      <c r="BW396" s="15"/>
      <c r="BX396" s="15"/>
      <c r="BY396" s="15"/>
      <c r="BZ396" s="15"/>
      <c r="CA396" s="15"/>
      <c r="CB396" s="15"/>
      <c r="CC396" s="15"/>
      <c r="CD396" s="15"/>
      <c r="CE396" s="15"/>
      <c r="CF396" s="15"/>
      <c r="CG396" s="15"/>
      <c r="CH396" s="15"/>
      <c r="CI396" s="15"/>
      <c r="CJ396" s="15"/>
      <c r="CK396" s="15"/>
      <c r="CL396" s="15"/>
      <c r="CM396" s="15"/>
      <c r="CN396" s="15"/>
      <c r="CO396" s="15"/>
      <c r="CP396" s="15"/>
      <c r="CQ396" s="15"/>
      <c r="CR396" s="15"/>
      <c r="CS396" s="15"/>
      <c r="CT396" s="15"/>
      <c r="CU396" s="15"/>
      <c r="CV396" s="15"/>
      <c r="CW396" s="15"/>
      <c r="CX396" s="15"/>
      <c r="CY396" s="15"/>
      <c r="CZ396" s="15"/>
      <c r="DA396" s="15"/>
      <c r="DB396" s="15"/>
      <c r="DC396" s="15"/>
      <c r="DD396" s="15"/>
      <c r="DE396" s="15"/>
      <c r="DF396" s="15"/>
      <c r="DG396" s="15"/>
      <c r="DH396" s="15"/>
      <c r="DI396" s="15"/>
      <c r="DJ396" s="15"/>
      <c r="DK396" s="15"/>
      <c r="DL396" s="15"/>
      <c r="DM396" s="15"/>
      <c r="DN396" s="15"/>
      <c r="DO396" s="15"/>
    </row>
    <row r="397" spans="71:119" ht="12" customHeight="1">
      <c r="BS397" s="15"/>
      <c r="BT397" s="15"/>
      <c r="BU397" s="15"/>
      <c r="BV397" s="15"/>
      <c r="BW397" s="15"/>
      <c r="BX397" s="15"/>
      <c r="BY397" s="15"/>
      <c r="BZ397" s="15"/>
      <c r="CA397" s="15"/>
      <c r="CB397" s="15"/>
      <c r="CC397" s="15"/>
      <c r="CD397" s="15"/>
      <c r="CE397" s="15"/>
      <c r="CF397" s="15"/>
      <c r="CG397" s="15"/>
      <c r="CH397" s="15"/>
      <c r="CI397" s="15"/>
      <c r="CJ397" s="15"/>
      <c r="CK397" s="15"/>
      <c r="CL397" s="15"/>
      <c r="CM397" s="15"/>
      <c r="CN397" s="15"/>
      <c r="CO397" s="15"/>
      <c r="CP397" s="15"/>
      <c r="CQ397" s="15"/>
      <c r="CR397" s="15"/>
      <c r="CS397" s="15"/>
      <c r="CT397" s="15"/>
      <c r="CU397" s="15"/>
      <c r="CV397" s="15"/>
      <c r="CW397" s="15"/>
      <c r="CX397" s="15"/>
      <c r="CY397" s="15"/>
      <c r="CZ397" s="15"/>
      <c r="DA397" s="15"/>
      <c r="DB397" s="15"/>
      <c r="DC397" s="15"/>
      <c r="DD397" s="15"/>
      <c r="DE397" s="15"/>
      <c r="DF397" s="15"/>
      <c r="DG397" s="15"/>
      <c r="DH397" s="15"/>
      <c r="DI397" s="15"/>
      <c r="DJ397" s="15"/>
      <c r="DK397" s="15"/>
      <c r="DL397" s="15"/>
      <c r="DM397" s="15"/>
      <c r="DN397" s="15"/>
      <c r="DO397" s="15"/>
    </row>
    <row r="398" spans="71:119" ht="12" customHeight="1">
      <c r="BS398" s="15"/>
      <c r="BT398" s="15"/>
      <c r="BU398" s="15"/>
      <c r="BV398" s="15"/>
      <c r="BW398" s="15"/>
      <c r="BX398" s="15"/>
      <c r="BY398" s="15"/>
      <c r="BZ398" s="15"/>
      <c r="CA398" s="15"/>
      <c r="CB398" s="15"/>
      <c r="CC398" s="15"/>
      <c r="CD398" s="15"/>
      <c r="CE398" s="15"/>
      <c r="CF398" s="15"/>
      <c r="CG398" s="15"/>
      <c r="CH398" s="15"/>
      <c r="CI398" s="15"/>
      <c r="CJ398" s="15"/>
      <c r="CK398" s="15"/>
      <c r="CL398" s="15"/>
      <c r="CM398" s="15"/>
      <c r="CN398" s="15"/>
      <c r="CO398" s="15"/>
      <c r="CP398" s="15"/>
      <c r="CQ398" s="15"/>
      <c r="CR398" s="15"/>
      <c r="CS398" s="15"/>
      <c r="CT398" s="15"/>
      <c r="CU398" s="15"/>
      <c r="CV398" s="15"/>
      <c r="CW398" s="15"/>
      <c r="CX398" s="15"/>
      <c r="CY398" s="15"/>
      <c r="CZ398" s="15"/>
      <c r="DA398" s="15"/>
      <c r="DB398" s="15"/>
      <c r="DC398" s="15"/>
      <c r="DD398" s="15"/>
      <c r="DE398" s="15"/>
      <c r="DF398" s="15"/>
      <c r="DG398" s="15"/>
      <c r="DH398" s="15"/>
      <c r="DI398" s="15"/>
      <c r="DJ398" s="15"/>
      <c r="DK398" s="15"/>
      <c r="DL398" s="15"/>
      <c r="DM398" s="15"/>
      <c r="DN398" s="15"/>
      <c r="DO398" s="15"/>
    </row>
    <row r="399" spans="71:119" ht="12" customHeight="1">
      <c r="BS399" s="15"/>
      <c r="BT399" s="15"/>
      <c r="BU399" s="15"/>
      <c r="BV399" s="15"/>
      <c r="BW399" s="15"/>
      <c r="BX399" s="15"/>
      <c r="BY399" s="15"/>
      <c r="BZ399" s="15"/>
      <c r="CA399" s="15"/>
      <c r="CB399" s="15"/>
      <c r="CC399" s="15"/>
      <c r="CD399" s="15"/>
      <c r="CE399" s="15"/>
      <c r="CF399" s="15"/>
      <c r="CG399" s="15"/>
      <c r="CH399" s="15"/>
      <c r="CI399" s="15"/>
      <c r="CJ399" s="15"/>
      <c r="CK399" s="15"/>
      <c r="CL399" s="15"/>
      <c r="CM399" s="15"/>
      <c r="CN399" s="15"/>
      <c r="CO399" s="15"/>
      <c r="CP399" s="15"/>
      <c r="CQ399" s="15"/>
      <c r="CR399" s="15"/>
      <c r="CS399" s="15"/>
      <c r="CT399" s="15"/>
      <c r="CU399" s="15"/>
      <c r="CV399" s="15"/>
      <c r="CW399" s="15"/>
      <c r="CX399" s="15"/>
      <c r="CY399" s="15"/>
      <c r="CZ399" s="15"/>
      <c r="DA399" s="15"/>
      <c r="DB399" s="15"/>
      <c r="DC399" s="15"/>
      <c r="DD399" s="15"/>
      <c r="DE399" s="15"/>
      <c r="DF399" s="15"/>
      <c r="DG399" s="15"/>
      <c r="DH399" s="15"/>
      <c r="DI399" s="15"/>
      <c r="DJ399" s="15"/>
      <c r="DK399" s="15"/>
      <c r="DL399" s="15"/>
      <c r="DM399" s="15"/>
      <c r="DN399" s="15"/>
      <c r="DO399" s="15"/>
    </row>
    <row r="400" spans="71:119" ht="12" customHeight="1">
      <c r="BS400" s="15"/>
      <c r="BT400" s="15"/>
      <c r="BU400" s="15"/>
      <c r="BV400" s="15"/>
      <c r="BW400" s="15"/>
      <c r="BX400" s="15"/>
      <c r="BY400" s="15"/>
      <c r="BZ400" s="15"/>
      <c r="CA400" s="15"/>
      <c r="CB400" s="15"/>
      <c r="CC400" s="15"/>
      <c r="CD400" s="15"/>
      <c r="CE400" s="15"/>
      <c r="CF400" s="15"/>
      <c r="CG400" s="15"/>
      <c r="CH400" s="15"/>
      <c r="CI400" s="15"/>
      <c r="CJ400" s="15"/>
      <c r="CK400" s="15"/>
      <c r="CL400" s="15"/>
      <c r="CM400" s="15"/>
      <c r="CN400" s="15"/>
      <c r="CO400" s="15"/>
      <c r="CP400" s="15"/>
      <c r="CQ400" s="15"/>
      <c r="CR400" s="15"/>
      <c r="CS400" s="15"/>
      <c r="CT400" s="15"/>
      <c r="CU400" s="15"/>
      <c r="CV400" s="15"/>
      <c r="CW400" s="15"/>
      <c r="CX400" s="15"/>
      <c r="CY400" s="15"/>
      <c r="CZ400" s="15"/>
      <c r="DA400" s="15"/>
      <c r="DB400" s="15"/>
      <c r="DC400" s="15"/>
      <c r="DD400" s="15"/>
      <c r="DE400" s="15"/>
      <c r="DF400" s="15"/>
      <c r="DG400" s="15"/>
      <c r="DH400" s="15"/>
      <c r="DI400" s="15"/>
      <c r="DJ400" s="15"/>
      <c r="DK400" s="15"/>
      <c r="DL400" s="15"/>
      <c r="DM400" s="15"/>
      <c r="DN400" s="15"/>
      <c r="DO400" s="15"/>
    </row>
    <row r="401" spans="71:119" ht="12" customHeight="1">
      <c r="BS401" s="15"/>
      <c r="BT401" s="15"/>
      <c r="BU401" s="15"/>
      <c r="BV401" s="15"/>
      <c r="BW401" s="15"/>
      <c r="BX401" s="15"/>
      <c r="BY401" s="15"/>
      <c r="BZ401" s="15"/>
      <c r="CA401" s="15"/>
      <c r="CB401" s="15"/>
      <c r="CC401" s="15"/>
      <c r="CD401" s="15"/>
      <c r="CE401" s="15"/>
      <c r="CF401" s="15"/>
      <c r="CG401" s="15"/>
      <c r="CH401" s="15"/>
      <c r="CI401" s="15"/>
      <c r="CJ401" s="15"/>
      <c r="CK401" s="15"/>
      <c r="CL401" s="15"/>
      <c r="CM401" s="15"/>
      <c r="CN401" s="15"/>
      <c r="CO401" s="15"/>
      <c r="CP401" s="15"/>
      <c r="CQ401" s="15"/>
      <c r="CR401" s="15"/>
      <c r="CS401" s="15"/>
      <c r="CT401" s="15"/>
      <c r="CU401" s="15"/>
      <c r="CV401" s="15"/>
      <c r="CW401" s="15"/>
      <c r="CX401" s="15"/>
      <c r="CY401" s="15"/>
      <c r="CZ401" s="15"/>
      <c r="DA401" s="15"/>
      <c r="DB401" s="15"/>
      <c r="DC401" s="15"/>
      <c r="DD401" s="15"/>
      <c r="DE401" s="15"/>
      <c r="DF401" s="15"/>
      <c r="DG401" s="15"/>
      <c r="DH401" s="15"/>
      <c r="DI401" s="15"/>
      <c r="DJ401" s="15"/>
      <c r="DK401" s="15"/>
      <c r="DL401" s="15"/>
      <c r="DM401" s="15"/>
      <c r="DN401" s="15"/>
      <c r="DO401" s="15"/>
    </row>
    <row r="402" spans="71:119" ht="12" customHeight="1">
      <c r="BS402" s="15"/>
      <c r="BT402" s="15"/>
      <c r="BU402" s="15"/>
      <c r="BV402" s="15"/>
      <c r="BW402" s="15"/>
      <c r="BX402" s="15"/>
      <c r="BY402" s="15"/>
      <c r="BZ402" s="15"/>
      <c r="CA402" s="15"/>
      <c r="CB402" s="15"/>
      <c r="CC402" s="15"/>
      <c r="CD402" s="15"/>
      <c r="CE402" s="15"/>
      <c r="CF402" s="15"/>
      <c r="CG402" s="15"/>
      <c r="CH402" s="15"/>
      <c r="CI402" s="15"/>
      <c r="CJ402" s="15"/>
      <c r="CK402" s="15"/>
      <c r="CL402" s="15"/>
      <c r="CM402" s="15"/>
      <c r="CN402" s="15"/>
      <c r="CO402" s="15"/>
      <c r="CP402" s="15"/>
      <c r="CQ402" s="15"/>
      <c r="CR402" s="15"/>
      <c r="CS402" s="15"/>
      <c r="CT402" s="15"/>
      <c r="CU402" s="15"/>
      <c r="CV402" s="15"/>
      <c r="CW402" s="15"/>
      <c r="CX402" s="15"/>
      <c r="CY402" s="15"/>
      <c r="CZ402" s="15"/>
      <c r="DA402" s="15"/>
      <c r="DB402" s="15"/>
      <c r="DC402" s="15"/>
      <c r="DD402" s="15"/>
      <c r="DE402" s="15"/>
      <c r="DF402" s="15"/>
      <c r="DG402" s="15"/>
      <c r="DH402" s="15"/>
      <c r="DI402" s="15"/>
      <c r="DJ402" s="15"/>
      <c r="DK402" s="15"/>
      <c r="DL402" s="15"/>
      <c r="DM402" s="15"/>
      <c r="DN402" s="15"/>
      <c r="DO402" s="15"/>
    </row>
    <row r="403" spans="71:119" ht="12" customHeight="1">
      <c r="BS403" s="15"/>
      <c r="BT403" s="15"/>
      <c r="BU403" s="15"/>
      <c r="BV403" s="15"/>
      <c r="BW403" s="15"/>
      <c r="BX403" s="15"/>
      <c r="BY403" s="15"/>
      <c r="BZ403" s="15"/>
      <c r="CA403" s="15"/>
      <c r="CB403" s="15"/>
      <c r="CC403" s="15"/>
      <c r="CD403" s="15"/>
      <c r="CE403" s="15"/>
      <c r="CF403" s="15"/>
      <c r="CG403" s="15"/>
      <c r="CH403" s="15"/>
      <c r="CI403" s="15"/>
      <c r="CJ403" s="15"/>
      <c r="CK403" s="15"/>
      <c r="CL403" s="15"/>
      <c r="CM403" s="15"/>
      <c r="CN403" s="15"/>
      <c r="CO403" s="15"/>
      <c r="CP403" s="15"/>
      <c r="CQ403" s="15"/>
      <c r="CR403" s="15"/>
      <c r="CS403" s="15"/>
      <c r="CT403" s="15"/>
      <c r="CU403" s="15"/>
      <c r="CV403" s="15"/>
      <c r="CW403" s="15"/>
      <c r="CX403" s="15"/>
      <c r="CY403" s="15"/>
      <c r="CZ403" s="15"/>
      <c r="DA403" s="15"/>
      <c r="DB403" s="15"/>
      <c r="DC403" s="15"/>
      <c r="DD403" s="15"/>
      <c r="DE403" s="15"/>
      <c r="DF403" s="15"/>
      <c r="DG403" s="15"/>
      <c r="DH403" s="15"/>
      <c r="DI403" s="15"/>
      <c r="DJ403" s="15"/>
      <c r="DK403" s="15"/>
      <c r="DL403" s="15"/>
      <c r="DM403" s="15"/>
      <c r="DN403" s="15"/>
      <c r="DO403" s="15"/>
    </row>
    <row r="404" spans="71:119" ht="12" customHeight="1">
      <c r="BS404" s="15"/>
      <c r="BT404" s="15"/>
      <c r="BU404" s="15"/>
      <c r="BV404" s="15"/>
      <c r="BW404" s="15"/>
      <c r="BX404" s="15"/>
      <c r="BY404" s="15"/>
      <c r="BZ404" s="15"/>
      <c r="CA404" s="15"/>
      <c r="CB404" s="15"/>
      <c r="CC404" s="15"/>
      <c r="CD404" s="15"/>
      <c r="CE404" s="15"/>
      <c r="CF404" s="15"/>
      <c r="CG404" s="15"/>
      <c r="CH404" s="15"/>
      <c r="CI404" s="15"/>
      <c r="CJ404" s="15"/>
      <c r="CK404" s="15"/>
      <c r="CL404" s="15"/>
      <c r="CM404" s="15"/>
      <c r="CN404" s="15"/>
      <c r="CO404" s="15"/>
      <c r="CP404" s="15"/>
      <c r="CQ404" s="15"/>
      <c r="CR404" s="15"/>
      <c r="CS404" s="15"/>
      <c r="CT404" s="15"/>
      <c r="CU404" s="15"/>
      <c r="CV404" s="15"/>
      <c r="CW404" s="15"/>
      <c r="CX404" s="15"/>
      <c r="CY404" s="15"/>
      <c r="CZ404" s="15"/>
      <c r="DA404" s="15"/>
      <c r="DB404" s="15"/>
      <c r="DC404" s="15"/>
      <c r="DD404" s="15"/>
      <c r="DE404" s="15"/>
      <c r="DF404" s="15"/>
      <c r="DG404" s="15"/>
      <c r="DH404" s="15"/>
      <c r="DI404" s="15"/>
      <c r="DJ404" s="15"/>
      <c r="DK404" s="15"/>
      <c r="DL404" s="15"/>
      <c r="DM404" s="15"/>
      <c r="DN404" s="15"/>
      <c r="DO404" s="15"/>
    </row>
    <row r="405" spans="71:119" ht="12" customHeight="1">
      <c r="BS405" s="15"/>
      <c r="BT405" s="15"/>
      <c r="BU405" s="15"/>
      <c r="BV405" s="15"/>
      <c r="BW405" s="15"/>
      <c r="BX405" s="15"/>
      <c r="BY405" s="15"/>
      <c r="BZ405" s="15"/>
      <c r="CA405" s="15"/>
      <c r="CB405" s="15"/>
      <c r="CC405" s="15"/>
      <c r="CD405" s="15"/>
      <c r="CE405" s="15"/>
      <c r="CF405" s="15"/>
      <c r="CG405" s="15"/>
      <c r="CH405" s="15"/>
      <c r="CI405" s="15"/>
      <c r="CJ405" s="15"/>
      <c r="CK405" s="15"/>
      <c r="CL405" s="15"/>
      <c r="CM405" s="15"/>
      <c r="CN405" s="15"/>
      <c r="CO405" s="15"/>
      <c r="CP405" s="15"/>
      <c r="CQ405" s="15"/>
      <c r="CR405" s="15"/>
      <c r="CS405" s="15"/>
      <c r="CT405" s="15"/>
      <c r="CU405" s="15"/>
      <c r="CV405" s="15"/>
      <c r="CW405" s="15"/>
      <c r="CX405" s="15"/>
      <c r="CY405" s="15"/>
      <c r="CZ405" s="15"/>
      <c r="DA405" s="15"/>
      <c r="DB405" s="15"/>
      <c r="DC405" s="15"/>
      <c r="DD405" s="15"/>
      <c r="DE405" s="15"/>
      <c r="DF405" s="15"/>
      <c r="DG405" s="15"/>
      <c r="DH405" s="15"/>
      <c r="DI405" s="15"/>
      <c r="DJ405" s="15"/>
      <c r="DK405" s="15"/>
      <c r="DL405" s="15"/>
      <c r="DM405" s="15"/>
      <c r="DN405" s="15"/>
      <c r="DO405" s="15"/>
    </row>
    <row r="406" spans="71:119" ht="12" customHeight="1">
      <c r="BS406" s="15"/>
      <c r="BT406" s="15"/>
      <c r="BU406" s="15"/>
      <c r="BV406" s="15"/>
      <c r="BW406" s="15"/>
      <c r="BX406" s="15"/>
      <c r="BY406" s="15"/>
      <c r="BZ406" s="15"/>
      <c r="CA406" s="15"/>
      <c r="CB406" s="15"/>
      <c r="CC406" s="15"/>
      <c r="CD406" s="15"/>
      <c r="CE406" s="15"/>
      <c r="CF406" s="15"/>
      <c r="CG406" s="15"/>
      <c r="CH406" s="15"/>
      <c r="CI406" s="15"/>
      <c r="CJ406" s="15"/>
      <c r="CK406" s="15"/>
      <c r="CL406" s="15"/>
      <c r="CM406" s="15"/>
      <c r="CN406" s="15"/>
      <c r="CO406" s="15"/>
      <c r="CP406" s="15"/>
      <c r="CQ406" s="15"/>
      <c r="CR406" s="15"/>
      <c r="CS406" s="15"/>
      <c r="CT406" s="15"/>
      <c r="CU406" s="15"/>
      <c r="CV406" s="15"/>
      <c r="CW406" s="15"/>
      <c r="CX406" s="15"/>
      <c r="CY406" s="15"/>
      <c r="CZ406" s="15"/>
      <c r="DA406" s="15"/>
      <c r="DB406" s="15"/>
      <c r="DC406" s="15"/>
      <c r="DD406" s="15"/>
      <c r="DE406" s="15"/>
      <c r="DF406" s="15"/>
      <c r="DG406" s="15"/>
      <c r="DH406" s="15"/>
      <c r="DI406" s="15"/>
      <c r="DJ406" s="15"/>
      <c r="DK406" s="15"/>
      <c r="DL406" s="15"/>
      <c r="DM406" s="15"/>
      <c r="DN406" s="15"/>
      <c r="DO406" s="15"/>
    </row>
    <row r="407" spans="71:119" ht="12" customHeight="1">
      <c r="BS407" s="15"/>
      <c r="BT407" s="15"/>
      <c r="BU407" s="15"/>
      <c r="BV407" s="15"/>
      <c r="BW407" s="15"/>
      <c r="BX407" s="15"/>
      <c r="BY407" s="15"/>
      <c r="BZ407" s="15"/>
      <c r="CA407" s="15"/>
      <c r="CB407" s="15"/>
      <c r="CC407" s="15"/>
      <c r="CD407" s="15"/>
      <c r="CE407" s="15"/>
      <c r="CF407" s="15"/>
      <c r="CG407" s="15"/>
      <c r="CH407" s="15"/>
      <c r="CI407" s="15"/>
      <c r="CJ407" s="15"/>
      <c r="CK407" s="15"/>
      <c r="CL407" s="15"/>
      <c r="CM407" s="15"/>
      <c r="CN407" s="15"/>
      <c r="CO407" s="15"/>
      <c r="CP407" s="15"/>
      <c r="CQ407" s="15"/>
      <c r="CR407" s="15"/>
      <c r="CS407" s="15"/>
      <c r="CT407" s="15"/>
      <c r="CU407" s="15"/>
      <c r="CV407" s="15"/>
      <c r="CW407" s="15"/>
      <c r="CX407" s="15"/>
      <c r="CY407" s="15"/>
      <c r="CZ407" s="15"/>
      <c r="DA407" s="15"/>
      <c r="DB407" s="15"/>
      <c r="DC407" s="15"/>
      <c r="DD407" s="15"/>
      <c r="DE407" s="15"/>
      <c r="DF407" s="15"/>
      <c r="DG407" s="15"/>
      <c r="DH407" s="15"/>
      <c r="DI407" s="15"/>
      <c r="DJ407" s="15"/>
      <c r="DK407" s="15"/>
      <c r="DL407" s="15"/>
      <c r="DM407" s="15"/>
      <c r="DN407" s="15"/>
      <c r="DO407" s="15"/>
    </row>
    <row r="408" spans="71:119" ht="12" customHeight="1">
      <c r="BS408" s="15"/>
      <c r="BT408" s="15"/>
      <c r="BU408" s="15"/>
      <c r="BV408" s="15"/>
      <c r="BW408" s="15"/>
      <c r="BX408" s="15"/>
      <c r="BY408" s="15"/>
      <c r="BZ408" s="15"/>
      <c r="CA408" s="15"/>
      <c r="CB408" s="15"/>
      <c r="CC408" s="15"/>
      <c r="CD408" s="15"/>
      <c r="CE408" s="15"/>
      <c r="CF408" s="15"/>
      <c r="CG408" s="15"/>
      <c r="CH408" s="15"/>
      <c r="CI408" s="15"/>
      <c r="CJ408" s="15"/>
      <c r="CK408" s="15"/>
      <c r="CL408" s="15"/>
      <c r="CM408" s="15"/>
      <c r="CN408" s="15"/>
      <c r="CO408" s="15"/>
      <c r="CP408" s="15"/>
      <c r="CQ408" s="15"/>
      <c r="CR408" s="15"/>
      <c r="CS408" s="15"/>
      <c r="CT408" s="15"/>
      <c r="CU408" s="15"/>
      <c r="CV408" s="15"/>
      <c r="CW408" s="15"/>
      <c r="CX408" s="15"/>
      <c r="CY408" s="15"/>
      <c r="CZ408" s="15"/>
      <c r="DA408" s="15"/>
      <c r="DB408" s="15"/>
      <c r="DC408" s="15"/>
      <c r="DD408" s="15"/>
      <c r="DE408" s="15"/>
      <c r="DF408" s="15"/>
      <c r="DG408" s="15"/>
      <c r="DH408" s="15"/>
      <c r="DI408" s="15"/>
      <c r="DJ408" s="15"/>
      <c r="DK408" s="15"/>
      <c r="DL408" s="15"/>
      <c r="DM408" s="15"/>
      <c r="DN408" s="15"/>
      <c r="DO408" s="15"/>
    </row>
    <row r="409" spans="71:119" ht="12" customHeight="1">
      <c r="BS409" s="15"/>
      <c r="BT409" s="15"/>
      <c r="BU409" s="15"/>
      <c r="BV409" s="15"/>
      <c r="BW409" s="15"/>
      <c r="BX409" s="15"/>
      <c r="BY409" s="15"/>
      <c r="BZ409" s="15"/>
      <c r="CA409" s="15"/>
      <c r="CB409" s="15"/>
      <c r="CC409" s="15"/>
      <c r="CD409" s="15"/>
      <c r="CE409" s="15"/>
      <c r="CF409" s="15"/>
      <c r="CG409" s="15"/>
      <c r="CH409" s="15"/>
      <c r="CI409" s="15"/>
      <c r="CJ409" s="15"/>
      <c r="CK409" s="15"/>
      <c r="CL409" s="15"/>
      <c r="CM409" s="15"/>
      <c r="CN409" s="15"/>
      <c r="CO409" s="15"/>
      <c r="CP409" s="15"/>
      <c r="CQ409" s="15"/>
      <c r="CR409" s="15"/>
      <c r="CS409" s="15"/>
      <c r="CT409" s="15"/>
      <c r="CU409" s="15"/>
      <c r="CV409" s="15"/>
      <c r="CW409" s="15"/>
      <c r="CX409" s="15"/>
      <c r="CY409" s="15"/>
      <c r="CZ409" s="15"/>
      <c r="DA409" s="15"/>
      <c r="DB409" s="15"/>
      <c r="DC409" s="15"/>
      <c r="DD409" s="15"/>
      <c r="DE409" s="15"/>
      <c r="DF409" s="15"/>
      <c r="DG409" s="15"/>
      <c r="DH409" s="15"/>
      <c r="DI409" s="15"/>
      <c r="DJ409" s="15"/>
      <c r="DK409" s="15"/>
      <c r="DL409" s="15"/>
      <c r="DM409" s="15"/>
      <c r="DN409" s="15"/>
      <c r="DO409" s="15"/>
    </row>
    <row r="410" spans="71:119" ht="12" customHeight="1">
      <c r="BS410" s="15"/>
      <c r="BT410" s="15"/>
      <c r="BU410" s="15"/>
      <c r="BV410" s="15"/>
      <c r="BW410" s="15"/>
      <c r="BX410" s="15"/>
      <c r="BY410" s="15"/>
      <c r="BZ410" s="15"/>
      <c r="CA410" s="15"/>
      <c r="CB410" s="15"/>
      <c r="CC410" s="15"/>
      <c r="CD410" s="15"/>
      <c r="CE410" s="15"/>
      <c r="CF410" s="15"/>
      <c r="CG410" s="15"/>
      <c r="CH410" s="15"/>
      <c r="CI410" s="15"/>
      <c r="CJ410" s="15"/>
      <c r="CK410" s="15"/>
      <c r="CL410" s="15"/>
      <c r="CM410" s="15"/>
      <c r="CN410" s="15"/>
      <c r="CO410" s="15"/>
      <c r="CP410" s="15"/>
      <c r="CQ410" s="15"/>
      <c r="CR410" s="15"/>
      <c r="CS410" s="15"/>
      <c r="CT410" s="15"/>
      <c r="CU410" s="15"/>
      <c r="CV410" s="15"/>
      <c r="CW410" s="15"/>
      <c r="CX410" s="15"/>
      <c r="CY410" s="15"/>
      <c r="CZ410" s="15"/>
      <c r="DA410" s="15"/>
      <c r="DB410" s="15"/>
      <c r="DC410" s="15"/>
      <c r="DD410" s="15"/>
      <c r="DE410" s="15"/>
      <c r="DF410" s="15"/>
      <c r="DG410" s="15"/>
      <c r="DH410" s="15"/>
      <c r="DI410" s="15"/>
      <c r="DJ410" s="15"/>
      <c r="DK410" s="15"/>
      <c r="DL410" s="15"/>
      <c r="DM410" s="15"/>
      <c r="DN410" s="15"/>
      <c r="DO410" s="15"/>
    </row>
    <row r="411" spans="71:119" ht="12" customHeight="1">
      <c r="BS411" s="15"/>
      <c r="BT411" s="15"/>
      <c r="BU411" s="15"/>
      <c r="BV411" s="15"/>
      <c r="BW411" s="15"/>
      <c r="BX411" s="15"/>
      <c r="BY411" s="15"/>
      <c r="BZ411" s="15"/>
      <c r="CA411" s="15"/>
      <c r="CB411" s="15"/>
      <c r="CC411" s="15"/>
      <c r="CD411" s="15"/>
      <c r="CE411" s="15"/>
      <c r="CF411" s="15"/>
      <c r="CG411" s="15"/>
      <c r="CH411" s="15"/>
      <c r="CI411" s="15"/>
      <c r="CJ411" s="15"/>
      <c r="CK411" s="15"/>
      <c r="CL411" s="15"/>
      <c r="CM411" s="15"/>
      <c r="CN411" s="15"/>
      <c r="CO411" s="15"/>
      <c r="CP411" s="15"/>
      <c r="CQ411" s="15"/>
      <c r="CR411" s="15"/>
      <c r="CS411" s="15"/>
      <c r="CT411" s="15"/>
      <c r="CU411" s="15"/>
      <c r="CV411" s="15"/>
      <c r="CW411" s="15"/>
      <c r="CX411" s="15"/>
      <c r="CY411" s="15"/>
      <c r="CZ411" s="15"/>
      <c r="DA411" s="15"/>
      <c r="DB411" s="15"/>
      <c r="DC411" s="15"/>
      <c r="DD411" s="15"/>
      <c r="DE411" s="15"/>
      <c r="DF411" s="15"/>
      <c r="DG411" s="15"/>
      <c r="DH411" s="15"/>
      <c r="DI411" s="15"/>
      <c r="DJ411" s="15"/>
      <c r="DK411" s="15"/>
      <c r="DL411" s="15"/>
      <c r="DM411" s="15"/>
      <c r="DN411" s="15"/>
      <c r="DO411" s="15"/>
    </row>
    <row r="412" spans="71:119" ht="12" customHeight="1">
      <c r="BS412" s="15"/>
      <c r="BT412" s="15"/>
      <c r="BU412" s="15"/>
      <c r="BV412" s="15"/>
      <c r="BW412" s="15"/>
      <c r="BX412" s="15"/>
      <c r="BY412" s="15"/>
      <c r="BZ412" s="15"/>
      <c r="CA412" s="15"/>
      <c r="CB412" s="15"/>
      <c r="CC412" s="15"/>
      <c r="CD412" s="15"/>
      <c r="CE412" s="15"/>
      <c r="CF412" s="15"/>
      <c r="CG412" s="15"/>
      <c r="CH412" s="15"/>
      <c r="CI412" s="15"/>
      <c r="CJ412" s="15"/>
      <c r="CK412" s="15"/>
      <c r="CL412" s="15"/>
      <c r="CM412" s="15"/>
      <c r="CN412" s="15"/>
      <c r="CO412" s="15"/>
      <c r="CP412" s="15"/>
      <c r="CQ412" s="15"/>
      <c r="CR412" s="15"/>
      <c r="CS412" s="15"/>
      <c r="CT412" s="15"/>
      <c r="CU412" s="15"/>
      <c r="CV412" s="15"/>
      <c r="CW412" s="15"/>
      <c r="CX412" s="15"/>
      <c r="CY412" s="15"/>
      <c r="CZ412" s="15"/>
      <c r="DA412" s="15"/>
      <c r="DB412" s="15"/>
      <c r="DC412" s="15"/>
      <c r="DD412" s="15"/>
      <c r="DE412" s="15"/>
      <c r="DF412" s="15"/>
      <c r="DG412" s="15"/>
      <c r="DH412" s="15"/>
      <c r="DI412" s="15"/>
      <c r="DJ412" s="15"/>
      <c r="DK412" s="15"/>
      <c r="DL412" s="15"/>
      <c r="DM412" s="15"/>
      <c r="DN412" s="15"/>
      <c r="DO412" s="15"/>
    </row>
    <row r="413" spans="71:119" ht="12" customHeight="1">
      <c r="BS413" s="15"/>
      <c r="BT413" s="15"/>
      <c r="BU413" s="15"/>
      <c r="BV413" s="15"/>
      <c r="BW413" s="15"/>
      <c r="BX413" s="15"/>
      <c r="BY413" s="15"/>
      <c r="BZ413" s="15"/>
      <c r="CA413" s="15"/>
      <c r="CB413" s="15"/>
      <c r="CC413" s="15"/>
      <c r="CD413" s="15"/>
      <c r="CE413" s="15"/>
      <c r="CF413" s="15"/>
      <c r="CG413" s="15"/>
      <c r="CH413" s="15"/>
      <c r="CI413" s="15"/>
      <c r="CJ413" s="15"/>
      <c r="CK413" s="15"/>
      <c r="CL413" s="15"/>
      <c r="CM413" s="15"/>
      <c r="CN413" s="15"/>
      <c r="CO413" s="15"/>
      <c r="CP413" s="15"/>
      <c r="CQ413" s="15"/>
      <c r="CR413" s="15"/>
      <c r="CS413" s="15"/>
      <c r="CT413" s="15"/>
      <c r="CU413" s="15"/>
      <c r="CV413" s="15"/>
      <c r="CW413" s="15"/>
      <c r="CX413" s="15"/>
      <c r="CY413" s="15"/>
      <c r="CZ413" s="15"/>
      <c r="DA413" s="15"/>
      <c r="DB413" s="15"/>
      <c r="DC413" s="15"/>
      <c r="DD413" s="15"/>
      <c r="DE413" s="15"/>
      <c r="DF413" s="15"/>
      <c r="DG413" s="15"/>
      <c r="DH413" s="15"/>
      <c r="DI413" s="15"/>
      <c r="DJ413" s="15"/>
      <c r="DK413" s="15"/>
      <c r="DL413" s="15"/>
      <c r="DM413" s="15"/>
      <c r="DN413" s="15"/>
      <c r="DO413" s="15"/>
    </row>
    <row r="414" spans="71:119" ht="12" customHeight="1">
      <c r="BS414" s="15"/>
      <c r="BT414" s="15"/>
      <c r="BU414" s="15"/>
      <c r="BV414" s="15"/>
      <c r="BW414" s="15"/>
      <c r="BX414" s="15"/>
      <c r="BY414" s="15"/>
      <c r="BZ414" s="15"/>
      <c r="CA414" s="15"/>
      <c r="CB414" s="15"/>
      <c r="CC414" s="15"/>
      <c r="CD414" s="15"/>
      <c r="CE414" s="15"/>
      <c r="CF414" s="15"/>
      <c r="CG414" s="15"/>
      <c r="CH414" s="15"/>
      <c r="CI414" s="15"/>
      <c r="CJ414" s="15"/>
      <c r="CK414" s="15"/>
      <c r="CL414" s="15"/>
      <c r="CM414" s="15"/>
      <c r="CN414" s="15"/>
      <c r="CO414" s="15"/>
      <c r="CP414" s="15"/>
      <c r="CQ414" s="15"/>
      <c r="CR414" s="15"/>
      <c r="CS414" s="15"/>
      <c r="CT414" s="15"/>
      <c r="CU414" s="15"/>
      <c r="CV414" s="15"/>
      <c r="CW414" s="15"/>
      <c r="CX414" s="15"/>
      <c r="CY414" s="15"/>
      <c r="CZ414" s="15"/>
      <c r="DA414" s="15"/>
      <c r="DB414" s="15"/>
      <c r="DC414" s="15"/>
      <c r="DD414" s="15"/>
      <c r="DE414" s="15"/>
      <c r="DF414" s="15"/>
      <c r="DG414" s="15"/>
      <c r="DH414" s="15"/>
      <c r="DI414" s="15"/>
      <c r="DJ414" s="15"/>
      <c r="DK414" s="15"/>
      <c r="DL414" s="15"/>
      <c r="DM414" s="15"/>
      <c r="DN414" s="15"/>
      <c r="DO414" s="15"/>
    </row>
    <row r="415" spans="71:119" ht="12" customHeight="1">
      <c r="BS415" s="15"/>
      <c r="BT415" s="15"/>
      <c r="BU415" s="15"/>
      <c r="BV415" s="15"/>
      <c r="BW415" s="15"/>
      <c r="BX415" s="15"/>
      <c r="BY415" s="15"/>
      <c r="BZ415" s="15"/>
      <c r="CA415" s="15"/>
      <c r="CB415" s="15"/>
      <c r="CC415" s="15"/>
      <c r="CD415" s="15"/>
      <c r="CE415" s="15"/>
      <c r="CF415" s="15"/>
      <c r="CG415" s="15"/>
      <c r="CH415" s="15"/>
      <c r="CI415" s="15"/>
      <c r="CJ415" s="15"/>
      <c r="CK415" s="15"/>
      <c r="CL415" s="15"/>
      <c r="CM415" s="15"/>
      <c r="CN415" s="15"/>
      <c r="CO415" s="15"/>
      <c r="CP415" s="15"/>
      <c r="CQ415" s="15"/>
      <c r="CR415" s="15"/>
      <c r="CS415" s="15"/>
      <c r="CT415" s="15"/>
      <c r="CU415" s="15"/>
      <c r="CV415" s="15"/>
      <c r="CW415" s="15"/>
      <c r="CX415" s="15"/>
      <c r="CY415" s="15"/>
      <c r="CZ415" s="15"/>
      <c r="DA415" s="15"/>
      <c r="DB415" s="15"/>
      <c r="DC415" s="15"/>
      <c r="DD415" s="15"/>
      <c r="DE415" s="15"/>
      <c r="DF415" s="15"/>
      <c r="DG415" s="15"/>
      <c r="DH415" s="15"/>
      <c r="DI415" s="15"/>
      <c r="DJ415" s="15"/>
      <c r="DK415" s="15"/>
      <c r="DL415" s="15"/>
      <c r="DM415" s="15"/>
      <c r="DN415" s="15"/>
      <c r="DO415" s="15"/>
    </row>
    <row r="416" spans="71:119" ht="12" customHeight="1">
      <c r="BS416" s="15"/>
      <c r="BT416" s="15"/>
      <c r="BU416" s="15"/>
      <c r="BV416" s="15"/>
      <c r="BW416" s="15"/>
      <c r="BX416" s="15"/>
      <c r="BY416" s="15"/>
      <c r="BZ416" s="15"/>
      <c r="CA416" s="15"/>
      <c r="CB416" s="15"/>
      <c r="CC416" s="15"/>
      <c r="CD416" s="15"/>
      <c r="CE416" s="15"/>
      <c r="CF416" s="15"/>
      <c r="CG416" s="15"/>
      <c r="CH416" s="15"/>
      <c r="CI416" s="15"/>
      <c r="CJ416" s="15"/>
      <c r="CK416" s="15"/>
      <c r="CL416" s="15"/>
      <c r="CM416" s="15"/>
      <c r="CN416" s="15"/>
      <c r="CO416" s="15"/>
      <c r="CP416" s="15"/>
      <c r="CQ416" s="15"/>
      <c r="CR416" s="15"/>
      <c r="CS416" s="15"/>
      <c r="CT416" s="15"/>
      <c r="CU416" s="15"/>
      <c r="CV416" s="15"/>
      <c r="CW416" s="15"/>
      <c r="CX416" s="15"/>
      <c r="CY416" s="15"/>
      <c r="CZ416" s="15"/>
      <c r="DA416" s="15"/>
      <c r="DB416" s="15"/>
      <c r="DC416" s="15"/>
      <c r="DD416" s="15"/>
      <c r="DE416" s="15"/>
      <c r="DF416" s="15"/>
      <c r="DG416" s="15"/>
      <c r="DH416" s="15"/>
      <c r="DI416" s="15"/>
      <c r="DJ416" s="15"/>
      <c r="DK416" s="15"/>
      <c r="DL416" s="15"/>
      <c r="DM416" s="15"/>
      <c r="DN416" s="15"/>
      <c r="DO416" s="15"/>
    </row>
    <row r="417" spans="71:119" ht="12" customHeight="1">
      <c r="BS417" s="15"/>
      <c r="BT417" s="15"/>
      <c r="BU417" s="15"/>
      <c r="BV417" s="15"/>
      <c r="BW417" s="15"/>
      <c r="BX417" s="15"/>
      <c r="BY417" s="15"/>
      <c r="BZ417" s="15"/>
      <c r="CA417" s="15"/>
      <c r="CB417" s="15"/>
      <c r="CC417" s="15"/>
      <c r="CD417" s="15"/>
      <c r="CE417" s="15"/>
      <c r="CF417" s="15"/>
      <c r="CG417" s="15"/>
      <c r="CH417" s="15"/>
      <c r="CI417" s="15"/>
      <c r="CJ417" s="15"/>
      <c r="CK417" s="15"/>
      <c r="CL417" s="15"/>
      <c r="CM417" s="15"/>
      <c r="CN417" s="15"/>
      <c r="CO417" s="15"/>
      <c r="CP417" s="15"/>
      <c r="CQ417" s="15"/>
      <c r="CR417" s="15"/>
      <c r="CS417" s="15"/>
      <c r="CT417" s="15"/>
      <c r="CU417" s="15"/>
      <c r="CV417" s="15"/>
      <c r="CW417" s="15"/>
      <c r="CX417" s="15"/>
      <c r="CY417" s="15"/>
      <c r="CZ417" s="15"/>
      <c r="DA417" s="15"/>
      <c r="DB417" s="15"/>
      <c r="DC417" s="15"/>
      <c r="DD417" s="15"/>
      <c r="DE417" s="15"/>
      <c r="DF417" s="15"/>
      <c r="DG417" s="15"/>
      <c r="DH417" s="15"/>
      <c r="DI417" s="15"/>
      <c r="DJ417" s="15"/>
      <c r="DK417" s="15"/>
      <c r="DL417" s="15"/>
      <c r="DM417" s="15"/>
      <c r="DN417" s="15"/>
      <c r="DO417" s="15"/>
    </row>
    <row r="418" spans="71:119" ht="12" customHeight="1">
      <c r="BS418" s="15"/>
      <c r="BT418" s="15"/>
      <c r="BU418" s="15"/>
      <c r="BV418" s="15"/>
      <c r="BW418" s="15"/>
      <c r="BX418" s="15"/>
      <c r="BY418" s="15"/>
      <c r="BZ418" s="15"/>
      <c r="CA418" s="15"/>
      <c r="CB418" s="15"/>
      <c r="CC418" s="15"/>
      <c r="CD418" s="15"/>
      <c r="CE418" s="15"/>
      <c r="CF418" s="15"/>
      <c r="CG418" s="15"/>
      <c r="CH418" s="15"/>
      <c r="CI418" s="15"/>
      <c r="CJ418" s="15"/>
      <c r="CK418" s="15"/>
      <c r="CL418" s="15"/>
      <c r="CM418" s="15"/>
      <c r="CN418" s="15"/>
      <c r="CO418" s="15"/>
      <c r="CP418" s="15"/>
      <c r="CQ418" s="15"/>
      <c r="CR418" s="15"/>
      <c r="CS418" s="15"/>
      <c r="CT418" s="15"/>
      <c r="CU418" s="15"/>
      <c r="CV418" s="15"/>
      <c r="CW418" s="15"/>
      <c r="CX418" s="15"/>
      <c r="CY418" s="15"/>
      <c r="CZ418" s="15"/>
      <c r="DA418" s="15"/>
      <c r="DB418" s="15"/>
      <c r="DC418" s="15"/>
      <c r="DD418" s="15"/>
      <c r="DE418" s="15"/>
      <c r="DF418" s="15"/>
      <c r="DG418" s="15"/>
      <c r="DH418" s="15"/>
      <c r="DI418" s="15"/>
      <c r="DJ418" s="15"/>
      <c r="DK418" s="15"/>
      <c r="DL418" s="15"/>
      <c r="DM418" s="15"/>
      <c r="DN418" s="15"/>
      <c r="DO418" s="15"/>
    </row>
    <row r="419" spans="71:119" ht="12" customHeight="1">
      <c r="BS419" s="15"/>
      <c r="BT419" s="15"/>
      <c r="BU419" s="15"/>
      <c r="BV419" s="15"/>
      <c r="BW419" s="15"/>
      <c r="BX419" s="15"/>
      <c r="BY419" s="15"/>
      <c r="BZ419" s="15"/>
      <c r="CA419" s="15"/>
      <c r="CB419" s="15"/>
      <c r="CC419" s="15"/>
      <c r="CD419" s="15"/>
      <c r="CE419" s="15"/>
      <c r="CF419" s="15"/>
      <c r="CG419" s="15"/>
      <c r="CH419" s="15"/>
      <c r="CI419" s="15"/>
      <c r="CJ419" s="15"/>
      <c r="CK419" s="15"/>
      <c r="CL419" s="15"/>
      <c r="CM419" s="15"/>
      <c r="CN419" s="15"/>
      <c r="CO419" s="15"/>
      <c r="CP419" s="15"/>
      <c r="CQ419" s="15"/>
      <c r="CR419" s="15"/>
      <c r="CS419" s="15"/>
      <c r="CT419" s="15"/>
      <c r="CU419" s="15"/>
      <c r="CV419" s="15"/>
      <c r="CW419" s="15"/>
      <c r="CX419" s="15"/>
      <c r="CY419" s="15"/>
      <c r="CZ419" s="15"/>
      <c r="DA419" s="15"/>
      <c r="DB419" s="15"/>
      <c r="DC419" s="15"/>
      <c r="DD419" s="15"/>
      <c r="DE419" s="15"/>
      <c r="DF419" s="15"/>
      <c r="DG419" s="15"/>
      <c r="DH419" s="15"/>
      <c r="DI419" s="15"/>
      <c r="DJ419" s="15"/>
      <c r="DK419" s="15"/>
      <c r="DL419" s="15"/>
      <c r="DM419" s="15"/>
      <c r="DN419" s="15"/>
      <c r="DO419" s="15"/>
    </row>
    <row r="420" spans="71:119" ht="12" customHeight="1">
      <c r="BS420" s="15"/>
      <c r="BT420" s="15"/>
      <c r="BU420" s="15"/>
      <c r="BV420" s="15"/>
      <c r="BW420" s="15"/>
      <c r="BX420" s="15"/>
      <c r="BY420" s="15"/>
      <c r="BZ420" s="15"/>
      <c r="CA420" s="15"/>
      <c r="CB420" s="15"/>
      <c r="CC420" s="15"/>
      <c r="CD420" s="15"/>
      <c r="CE420" s="15"/>
      <c r="CF420" s="15"/>
      <c r="CG420" s="15"/>
      <c r="CH420" s="15"/>
      <c r="CI420" s="15"/>
      <c r="CJ420" s="15"/>
      <c r="CK420" s="15"/>
      <c r="CL420" s="15"/>
      <c r="CM420" s="15"/>
      <c r="CN420" s="15"/>
      <c r="CO420" s="15"/>
      <c r="CP420" s="15"/>
      <c r="CQ420" s="15"/>
      <c r="CR420" s="15"/>
      <c r="CS420" s="15"/>
      <c r="CT420" s="15"/>
      <c r="CU420" s="15"/>
      <c r="CV420" s="15"/>
      <c r="CW420" s="15"/>
      <c r="CX420" s="15"/>
      <c r="CY420" s="15"/>
      <c r="CZ420" s="15"/>
      <c r="DA420" s="15"/>
      <c r="DB420" s="15"/>
      <c r="DC420" s="15"/>
      <c r="DD420" s="15"/>
      <c r="DE420" s="15"/>
      <c r="DF420" s="15"/>
      <c r="DG420" s="15"/>
      <c r="DH420" s="15"/>
      <c r="DI420" s="15"/>
      <c r="DJ420" s="15"/>
      <c r="DK420" s="15"/>
      <c r="DL420" s="15"/>
      <c r="DM420" s="15"/>
      <c r="DN420" s="15"/>
      <c r="DO420" s="15"/>
    </row>
    <row r="421" spans="71:119" ht="12" customHeight="1">
      <c r="BS421" s="15"/>
      <c r="BT421" s="15"/>
      <c r="BU421" s="15"/>
      <c r="BV421" s="15"/>
      <c r="BW421" s="15"/>
      <c r="BX421" s="15"/>
      <c r="BY421" s="15"/>
      <c r="BZ421" s="15"/>
      <c r="CA421" s="15"/>
      <c r="CB421" s="15"/>
      <c r="CC421" s="15"/>
      <c r="CD421" s="15"/>
      <c r="CE421" s="15"/>
      <c r="CF421" s="15"/>
      <c r="CG421" s="15"/>
      <c r="CH421" s="15"/>
      <c r="CI421" s="15"/>
      <c r="CJ421" s="15"/>
      <c r="CK421" s="15"/>
      <c r="CL421" s="15"/>
      <c r="CM421" s="15"/>
      <c r="CN421" s="15"/>
      <c r="CO421" s="15"/>
      <c r="CP421" s="15"/>
      <c r="CQ421" s="15"/>
      <c r="CR421" s="15"/>
      <c r="CS421" s="15"/>
      <c r="CT421" s="15"/>
      <c r="CU421" s="15"/>
      <c r="CV421" s="15"/>
      <c r="CW421" s="15"/>
      <c r="CX421" s="15"/>
      <c r="CY421" s="15"/>
      <c r="CZ421" s="15"/>
      <c r="DA421" s="15"/>
      <c r="DB421" s="15"/>
      <c r="DC421" s="15"/>
      <c r="DD421" s="15"/>
      <c r="DE421" s="15"/>
      <c r="DF421" s="15"/>
      <c r="DG421" s="15"/>
      <c r="DH421" s="15"/>
      <c r="DI421" s="15"/>
      <c r="DJ421" s="15"/>
      <c r="DK421" s="15"/>
      <c r="DL421" s="15"/>
      <c r="DM421" s="15"/>
      <c r="DN421" s="15"/>
      <c r="DO421" s="15"/>
    </row>
    <row r="422" spans="71:119" ht="12" customHeight="1">
      <c r="BS422" s="15"/>
      <c r="BT422" s="15"/>
      <c r="BU422" s="15"/>
      <c r="BV422" s="15"/>
      <c r="BW422" s="15"/>
      <c r="BX422" s="15"/>
      <c r="BY422" s="15"/>
      <c r="BZ422" s="15"/>
      <c r="CA422" s="15"/>
      <c r="CB422" s="15"/>
      <c r="CC422" s="15"/>
      <c r="CD422" s="15"/>
      <c r="CE422" s="15"/>
      <c r="CF422" s="15"/>
      <c r="CG422" s="15"/>
      <c r="CH422" s="15"/>
      <c r="CI422" s="15"/>
      <c r="CJ422" s="15"/>
      <c r="CK422" s="15"/>
      <c r="CL422" s="15"/>
      <c r="CM422" s="15"/>
      <c r="CN422" s="15"/>
      <c r="CO422" s="15"/>
      <c r="CP422" s="15"/>
      <c r="CQ422" s="15"/>
      <c r="CR422" s="15"/>
      <c r="CS422" s="15"/>
      <c r="CT422" s="15"/>
      <c r="CU422" s="15"/>
      <c r="CV422" s="15"/>
      <c r="CW422" s="15"/>
      <c r="CX422" s="15"/>
      <c r="CY422" s="15"/>
      <c r="CZ422" s="15"/>
      <c r="DA422" s="15"/>
      <c r="DB422" s="15"/>
      <c r="DC422" s="15"/>
      <c r="DD422" s="15"/>
      <c r="DE422" s="15"/>
      <c r="DF422" s="15"/>
      <c r="DG422" s="15"/>
      <c r="DH422" s="15"/>
      <c r="DI422" s="15"/>
      <c r="DJ422" s="15"/>
      <c r="DK422" s="15"/>
      <c r="DL422" s="15"/>
      <c r="DM422" s="15"/>
      <c r="DN422" s="15"/>
      <c r="DO422" s="15"/>
    </row>
    <row r="423" spans="71:119" ht="12" customHeight="1">
      <c r="BS423" s="15"/>
      <c r="BT423" s="15"/>
      <c r="BU423" s="15"/>
      <c r="BV423" s="15"/>
      <c r="BW423" s="15"/>
      <c r="BX423" s="15"/>
      <c r="BY423" s="15"/>
      <c r="BZ423" s="15"/>
      <c r="CA423" s="15"/>
      <c r="CB423" s="15"/>
      <c r="CC423" s="15"/>
      <c r="CD423" s="15"/>
      <c r="CE423" s="15"/>
      <c r="CF423" s="15"/>
      <c r="CG423" s="15"/>
      <c r="CH423" s="15"/>
      <c r="CI423" s="15"/>
      <c r="CJ423" s="15"/>
      <c r="CK423" s="15"/>
      <c r="CL423" s="15"/>
      <c r="CM423" s="15"/>
      <c r="CN423" s="15"/>
      <c r="CO423" s="15"/>
      <c r="CP423" s="15"/>
      <c r="CQ423" s="15"/>
      <c r="CR423" s="15"/>
      <c r="CS423" s="15"/>
      <c r="CT423" s="15"/>
      <c r="CU423" s="15"/>
      <c r="CV423" s="15"/>
      <c r="CW423" s="15"/>
      <c r="CX423" s="15"/>
      <c r="CY423" s="15"/>
      <c r="CZ423" s="15"/>
      <c r="DA423" s="15"/>
      <c r="DB423" s="15"/>
      <c r="DC423" s="15"/>
      <c r="DD423" s="15"/>
      <c r="DE423" s="15"/>
      <c r="DF423" s="15"/>
      <c r="DG423" s="15"/>
      <c r="DH423" s="15"/>
      <c r="DI423" s="15"/>
      <c r="DJ423" s="15"/>
      <c r="DK423" s="15"/>
      <c r="DL423" s="15"/>
      <c r="DM423" s="15"/>
      <c r="DN423" s="15"/>
      <c r="DO423" s="15"/>
    </row>
    <row r="424" spans="71:119" ht="12" customHeight="1">
      <c r="BS424" s="15"/>
      <c r="BT424" s="15"/>
      <c r="BU424" s="15"/>
      <c r="BV424" s="15"/>
      <c r="BW424" s="15"/>
      <c r="BX424" s="15"/>
      <c r="BY424" s="15"/>
      <c r="BZ424" s="15"/>
      <c r="CA424" s="15"/>
      <c r="CB424" s="15"/>
      <c r="CC424" s="15"/>
      <c r="CD424" s="15"/>
      <c r="CE424" s="15"/>
      <c r="CF424" s="15"/>
      <c r="CG424" s="15"/>
      <c r="CH424" s="15"/>
      <c r="CI424" s="15"/>
      <c r="CJ424" s="15"/>
      <c r="CK424" s="15"/>
      <c r="CL424" s="15"/>
      <c r="CM424" s="15"/>
      <c r="CN424" s="15"/>
      <c r="CO424" s="15"/>
      <c r="CP424" s="15"/>
      <c r="CQ424" s="15"/>
      <c r="CR424" s="15"/>
      <c r="CS424" s="15"/>
      <c r="CT424" s="15"/>
      <c r="CU424" s="15"/>
      <c r="CV424" s="15"/>
      <c r="CW424" s="15"/>
      <c r="CX424" s="15"/>
      <c r="CY424" s="15"/>
      <c r="CZ424" s="15"/>
      <c r="DA424" s="15"/>
      <c r="DB424" s="15"/>
      <c r="DC424" s="15"/>
      <c r="DD424" s="15"/>
      <c r="DE424" s="15"/>
      <c r="DF424" s="15"/>
      <c r="DG424" s="15"/>
      <c r="DH424" s="15"/>
      <c r="DI424" s="15"/>
      <c r="DJ424" s="15"/>
      <c r="DK424" s="15"/>
      <c r="DL424" s="15"/>
      <c r="DM424" s="15"/>
      <c r="DN424" s="15"/>
      <c r="DO424" s="15"/>
    </row>
    <row r="425" spans="71:119" ht="12" customHeight="1">
      <c r="BS425" s="15"/>
      <c r="BT425" s="15"/>
      <c r="BU425" s="15"/>
      <c r="BV425" s="15"/>
      <c r="BW425" s="15"/>
      <c r="BX425" s="15"/>
      <c r="BY425" s="15"/>
      <c r="BZ425" s="15"/>
      <c r="CA425" s="15"/>
      <c r="CB425" s="15"/>
      <c r="CC425" s="15"/>
      <c r="CD425" s="15"/>
      <c r="CE425" s="15"/>
      <c r="CF425" s="15"/>
      <c r="CG425" s="15"/>
      <c r="CH425" s="15"/>
      <c r="CI425" s="15"/>
      <c r="CJ425" s="15"/>
      <c r="CK425" s="15"/>
      <c r="CL425" s="15"/>
      <c r="CM425" s="15"/>
      <c r="CN425" s="15"/>
      <c r="CO425" s="15"/>
      <c r="CP425" s="15"/>
      <c r="CQ425" s="15"/>
      <c r="CR425" s="15"/>
      <c r="CS425" s="15"/>
      <c r="CT425" s="15"/>
      <c r="CU425" s="15"/>
      <c r="CV425" s="15"/>
      <c r="CW425" s="15"/>
      <c r="CX425" s="15"/>
      <c r="CY425" s="15"/>
      <c r="CZ425" s="15"/>
      <c r="DA425" s="15"/>
      <c r="DB425" s="15"/>
      <c r="DC425" s="15"/>
      <c r="DD425" s="15"/>
      <c r="DE425" s="15"/>
      <c r="DF425" s="15"/>
      <c r="DG425" s="15"/>
      <c r="DH425" s="15"/>
      <c r="DI425" s="15"/>
      <c r="DJ425" s="15"/>
      <c r="DK425" s="15"/>
      <c r="DL425" s="15"/>
      <c r="DM425" s="15"/>
      <c r="DN425" s="15"/>
      <c r="DO425" s="15"/>
    </row>
    <row r="426" spans="71:119" ht="12" customHeight="1">
      <c r="BS426" s="15"/>
      <c r="BT426" s="15"/>
      <c r="BU426" s="15"/>
      <c r="BV426" s="15"/>
      <c r="BW426" s="15"/>
      <c r="BX426" s="15"/>
      <c r="BY426" s="15"/>
      <c r="BZ426" s="15"/>
      <c r="CA426" s="15"/>
      <c r="CB426" s="15"/>
      <c r="CC426" s="15"/>
      <c r="CD426" s="15"/>
      <c r="CE426" s="15"/>
      <c r="CF426" s="15"/>
      <c r="CG426" s="15"/>
      <c r="CH426" s="15"/>
      <c r="CI426" s="15"/>
      <c r="CJ426" s="15"/>
      <c r="CK426" s="15"/>
      <c r="CL426" s="15"/>
      <c r="CM426" s="15"/>
      <c r="CN426" s="15"/>
      <c r="CO426" s="15"/>
      <c r="CP426" s="15"/>
      <c r="CQ426" s="15"/>
      <c r="CR426" s="15"/>
      <c r="CS426" s="15"/>
      <c r="CT426" s="15"/>
      <c r="CU426" s="15"/>
      <c r="CV426" s="15"/>
      <c r="CW426" s="15"/>
      <c r="CX426" s="15"/>
      <c r="CY426" s="15"/>
      <c r="CZ426" s="15"/>
      <c r="DA426" s="15"/>
      <c r="DB426" s="15"/>
      <c r="DC426" s="15"/>
      <c r="DD426" s="15"/>
      <c r="DE426" s="15"/>
      <c r="DF426" s="15"/>
      <c r="DG426" s="15"/>
      <c r="DH426" s="15"/>
      <c r="DI426" s="15"/>
      <c r="DJ426" s="15"/>
      <c r="DK426" s="15"/>
      <c r="DL426" s="15"/>
      <c r="DM426" s="15"/>
      <c r="DN426" s="15"/>
      <c r="DO426" s="15"/>
    </row>
    <row r="427" spans="71:119" ht="12" customHeight="1">
      <c r="BS427" s="15"/>
      <c r="BT427" s="15"/>
      <c r="BU427" s="15"/>
      <c r="BV427" s="15"/>
      <c r="BW427" s="15"/>
      <c r="BX427" s="15"/>
      <c r="BY427" s="15"/>
      <c r="BZ427" s="15"/>
      <c r="CA427" s="15"/>
      <c r="CB427" s="15"/>
      <c r="CC427" s="15"/>
      <c r="CD427" s="15"/>
      <c r="CE427" s="15"/>
      <c r="CF427" s="15"/>
      <c r="CG427" s="15"/>
      <c r="CH427" s="15"/>
      <c r="CI427" s="15"/>
      <c r="CJ427" s="15"/>
      <c r="CK427" s="15"/>
      <c r="CL427" s="15"/>
      <c r="CM427" s="15"/>
      <c r="CN427" s="15"/>
      <c r="CO427" s="15"/>
      <c r="CP427" s="15"/>
      <c r="CQ427" s="15"/>
      <c r="CR427" s="15"/>
      <c r="CS427" s="15"/>
      <c r="CT427" s="15"/>
      <c r="CU427" s="15"/>
      <c r="CV427" s="15"/>
      <c r="CW427" s="15"/>
      <c r="CX427" s="15"/>
      <c r="CY427" s="15"/>
      <c r="CZ427" s="15"/>
      <c r="DA427" s="15"/>
      <c r="DB427" s="15"/>
      <c r="DC427" s="15"/>
      <c r="DD427" s="15"/>
      <c r="DE427" s="15"/>
      <c r="DF427" s="15"/>
      <c r="DG427" s="15"/>
      <c r="DH427" s="15"/>
      <c r="DI427" s="15"/>
      <c r="DJ427" s="15"/>
      <c r="DK427" s="15"/>
      <c r="DL427" s="15"/>
      <c r="DM427" s="15"/>
      <c r="DN427" s="15"/>
      <c r="DO427" s="15"/>
    </row>
    <row r="428" spans="71:119" ht="12" customHeight="1">
      <c r="BS428" s="15"/>
      <c r="BT428" s="15"/>
      <c r="BU428" s="15"/>
      <c r="BV428" s="15"/>
      <c r="BW428" s="15"/>
      <c r="BX428" s="15"/>
      <c r="BY428" s="15"/>
      <c r="BZ428" s="15"/>
      <c r="CA428" s="15"/>
      <c r="CB428" s="15"/>
      <c r="CC428" s="15"/>
      <c r="CD428" s="15"/>
      <c r="CE428" s="15"/>
      <c r="CF428" s="15"/>
      <c r="CG428" s="15"/>
      <c r="CH428" s="15"/>
      <c r="CI428" s="15"/>
      <c r="CJ428" s="15"/>
      <c r="CK428" s="15"/>
      <c r="CL428" s="15"/>
      <c r="CM428" s="15"/>
      <c r="CN428" s="15"/>
      <c r="CO428" s="15"/>
      <c r="CP428" s="15"/>
      <c r="CQ428" s="15"/>
      <c r="CR428" s="15"/>
      <c r="CS428" s="15"/>
      <c r="CT428" s="15"/>
      <c r="CU428" s="15"/>
      <c r="CV428" s="15"/>
      <c r="CW428" s="15"/>
      <c r="CX428" s="15"/>
      <c r="CY428" s="15"/>
      <c r="CZ428" s="15"/>
      <c r="DA428" s="15"/>
      <c r="DB428" s="15"/>
      <c r="DC428" s="15"/>
      <c r="DD428" s="15"/>
      <c r="DE428" s="15"/>
      <c r="DF428" s="15"/>
      <c r="DG428" s="15"/>
      <c r="DH428" s="15"/>
      <c r="DI428" s="15"/>
      <c r="DJ428" s="15"/>
      <c r="DK428" s="15"/>
      <c r="DL428" s="15"/>
      <c r="DM428" s="15"/>
      <c r="DN428" s="15"/>
      <c r="DO428" s="15"/>
    </row>
    <row r="429" spans="71:119" ht="12" customHeight="1">
      <c r="BS429" s="15"/>
      <c r="BT429" s="15"/>
      <c r="BU429" s="15"/>
      <c r="BV429" s="15"/>
      <c r="BW429" s="15"/>
      <c r="BX429" s="15"/>
      <c r="BY429" s="15"/>
      <c r="BZ429" s="15"/>
      <c r="CA429" s="15"/>
      <c r="CB429" s="15"/>
      <c r="CC429" s="15"/>
      <c r="CD429" s="15"/>
      <c r="CE429" s="15"/>
      <c r="CF429" s="15"/>
      <c r="CG429" s="15"/>
      <c r="CH429" s="15"/>
      <c r="CI429" s="15"/>
      <c r="CJ429" s="15"/>
      <c r="CK429" s="15"/>
      <c r="CL429" s="15"/>
      <c r="CM429" s="15"/>
      <c r="CN429" s="15"/>
      <c r="CO429" s="15"/>
      <c r="CP429" s="15"/>
      <c r="CQ429" s="15"/>
      <c r="CR429" s="15"/>
      <c r="CS429" s="15"/>
      <c r="CT429" s="15"/>
      <c r="CU429" s="15"/>
      <c r="CV429" s="15"/>
      <c r="CW429" s="15"/>
      <c r="CX429" s="15"/>
      <c r="CY429" s="15"/>
      <c r="CZ429" s="15"/>
      <c r="DA429" s="15"/>
      <c r="DB429" s="15"/>
      <c r="DC429" s="15"/>
      <c r="DD429" s="15"/>
      <c r="DE429" s="15"/>
      <c r="DF429" s="15"/>
      <c r="DG429" s="15"/>
      <c r="DH429" s="15"/>
      <c r="DI429" s="15"/>
      <c r="DJ429" s="15"/>
      <c r="DK429" s="15"/>
      <c r="DL429" s="15"/>
      <c r="DM429" s="15"/>
      <c r="DN429" s="15"/>
      <c r="DO429" s="15"/>
    </row>
    <row r="430" spans="71:119" ht="12" customHeight="1">
      <c r="BS430" s="15"/>
      <c r="BT430" s="15"/>
      <c r="BU430" s="15"/>
      <c r="BV430" s="15"/>
      <c r="BW430" s="15"/>
      <c r="BX430" s="15"/>
      <c r="BY430" s="15"/>
      <c r="BZ430" s="15"/>
      <c r="CA430" s="15"/>
      <c r="CB430" s="15"/>
      <c r="CC430" s="15"/>
      <c r="CD430" s="15"/>
      <c r="CE430" s="15"/>
      <c r="CF430" s="15"/>
      <c r="CG430" s="15"/>
      <c r="CH430" s="15"/>
      <c r="CI430" s="15"/>
      <c r="CJ430" s="15"/>
      <c r="CK430" s="15"/>
      <c r="CL430" s="15"/>
      <c r="CM430" s="15"/>
      <c r="CN430" s="15"/>
      <c r="CO430" s="15"/>
      <c r="CP430" s="15"/>
      <c r="CQ430" s="15"/>
      <c r="CR430" s="15"/>
      <c r="CS430" s="15"/>
      <c r="CT430" s="15"/>
      <c r="CU430" s="15"/>
      <c r="CV430" s="15"/>
      <c r="CW430" s="15"/>
      <c r="CX430" s="15"/>
      <c r="CY430" s="15"/>
      <c r="CZ430" s="15"/>
      <c r="DA430" s="15"/>
      <c r="DB430" s="15"/>
      <c r="DC430" s="15"/>
      <c r="DD430" s="15"/>
      <c r="DE430" s="15"/>
      <c r="DF430" s="15"/>
      <c r="DG430" s="15"/>
      <c r="DH430" s="15"/>
      <c r="DI430" s="15"/>
      <c r="DJ430" s="15"/>
      <c r="DK430" s="15"/>
      <c r="DL430" s="15"/>
      <c r="DM430" s="15"/>
      <c r="DN430" s="15"/>
      <c r="DO430" s="15"/>
    </row>
    <row r="431" spans="71:119" ht="12" customHeight="1">
      <c r="BS431" s="15"/>
      <c r="BT431" s="15"/>
      <c r="BU431" s="15"/>
      <c r="BV431" s="15"/>
      <c r="BW431" s="15"/>
      <c r="BX431" s="15"/>
      <c r="BY431" s="15"/>
      <c r="BZ431" s="15"/>
      <c r="CA431" s="15"/>
      <c r="CB431" s="15"/>
      <c r="CC431" s="15"/>
      <c r="CD431" s="15"/>
      <c r="CE431" s="15"/>
      <c r="CF431" s="15"/>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row>
    <row r="432" spans="71:119" ht="12" customHeight="1">
      <c r="BS432" s="15"/>
      <c r="BT432" s="15"/>
      <c r="BU432" s="15"/>
      <c r="BV432" s="15"/>
      <c r="BW432" s="15"/>
      <c r="BX432" s="15"/>
      <c r="BY432" s="15"/>
      <c r="BZ432" s="15"/>
      <c r="CA432" s="15"/>
      <c r="CB432" s="15"/>
      <c r="CC432" s="15"/>
      <c r="CD432" s="15"/>
      <c r="CE432" s="15"/>
      <c r="CF432" s="15"/>
      <c r="CG432" s="15"/>
      <c r="CH432" s="15"/>
      <c r="CI432" s="15"/>
      <c r="CJ432" s="15"/>
      <c r="CK432" s="15"/>
      <c r="CL432" s="15"/>
      <c r="CM432" s="15"/>
      <c r="CN432" s="15"/>
      <c r="CO432" s="15"/>
      <c r="CP432" s="15"/>
      <c r="CQ432" s="15"/>
      <c r="CR432" s="15"/>
      <c r="CS432" s="15"/>
      <c r="CT432" s="15"/>
      <c r="CU432" s="15"/>
      <c r="CV432" s="15"/>
      <c r="CW432" s="15"/>
      <c r="CX432" s="15"/>
      <c r="CY432" s="15"/>
      <c r="CZ432" s="15"/>
      <c r="DA432" s="15"/>
      <c r="DB432" s="15"/>
      <c r="DC432" s="15"/>
      <c r="DD432" s="15"/>
      <c r="DE432" s="15"/>
      <c r="DF432" s="15"/>
      <c r="DG432" s="15"/>
      <c r="DH432" s="15"/>
      <c r="DI432" s="15"/>
      <c r="DJ432" s="15"/>
      <c r="DK432" s="15"/>
      <c r="DL432" s="15"/>
      <c r="DM432" s="15"/>
      <c r="DN432" s="15"/>
      <c r="DO432" s="15"/>
    </row>
    <row r="433" spans="71:119" ht="12" customHeight="1">
      <c r="BS433" s="15"/>
      <c r="BT433" s="15"/>
      <c r="BU433" s="15"/>
      <c r="BV433" s="15"/>
      <c r="BW433" s="15"/>
      <c r="BX433" s="15"/>
      <c r="BY433" s="15"/>
      <c r="BZ433" s="15"/>
      <c r="CA433" s="15"/>
      <c r="CB433" s="15"/>
      <c r="CC433" s="15"/>
      <c r="CD433" s="15"/>
      <c r="CE433" s="15"/>
      <c r="CF433" s="15"/>
      <c r="CG433" s="15"/>
      <c r="CH433" s="15"/>
      <c r="CI433" s="15"/>
      <c r="CJ433" s="15"/>
      <c r="CK433" s="15"/>
      <c r="CL433" s="15"/>
      <c r="CM433" s="15"/>
      <c r="CN433" s="15"/>
      <c r="CO433" s="15"/>
      <c r="CP433" s="15"/>
      <c r="CQ433" s="15"/>
      <c r="CR433" s="15"/>
      <c r="CS433" s="15"/>
      <c r="CT433" s="15"/>
      <c r="CU433" s="15"/>
      <c r="CV433" s="15"/>
      <c r="CW433" s="15"/>
      <c r="CX433" s="15"/>
      <c r="CY433" s="15"/>
      <c r="CZ433" s="15"/>
      <c r="DA433" s="15"/>
      <c r="DB433" s="15"/>
      <c r="DC433" s="15"/>
      <c r="DD433" s="15"/>
      <c r="DE433" s="15"/>
      <c r="DF433" s="15"/>
      <c r="DG433" s="15"/>
      <c r="DH433" s="15"/>
      <c r="DI433" s="15"/>
      <c r="DJ433" s="15"/>
      <c r="DK433" s="15"/>
      <c r="DL433" s="15"/>
      <c r="DM433" s="15"/>
      <c r="DN433" s="15"/>
      <c r="DO433" s="15"/>
    </row>
    <row r="434" spans="71:119" ht="12" customHeight="1">
      <c r="BS434" s="15"/>
      <c r="BT434" s="15"/>
      <c r="BU434" s="15"/>
      <c r="BV434" s="15"/>
      <c r="BW434" s="15"/>
      <c r="BX434" s="15"/>
      <c r="BY434" s="15"/>
      <c r="BZ434" s="15"/>
      <c r="CA434" s="15"/>
      <c r="CB434" s="15"/>
      <c r="CC434" s="15"/>
      <c r="CD434" s="15"/>
      <c r="CE434" s="15"/>
      <c r="CF434" s="15"/>
      <c r="CG434" s="15"/>
      <c r="CH434" s="15"/>
      <c r="CI434" s="15"/>
      <c r="CJ434" s="15"/>
      <c r="CK434" s="15"/>
      <c r="CL434" s="15"/>
      <c r="CM434" s="15"/>
      <c r="CN434" s="15"/>
      <c r="CO434" s="15"/>
      <c r="CP434" s="15"/>
      <c r="CQ434" s="15"/>
      <c r="CR434" s="15"/>
      <c r="CS434" s="15"/>
      <c r="CT434" s="15"/>
      <c r="CU434" s="15"/>
      <c r="CV434" s="15"/>
      <c r="CW434" s="15"/>
      <c r="CX434" s="15"/>
      <c r="CY434" s="15"/>
      <c r="CZ434" s="15"/>
      <c r="DA434" s="15"/>
      <c r="DB434" s="15"/>
      <c r="DC434" s="15"/>
      <c r="DD434" s="15"/>
      <c r="DE434" s="15"/>
      <c r="DF434" s="15"/>
      <c r="DG434" s="15"/>
      <c r="DH434" s="15"/>
      <c r="DI434" s="15"/>
      <c r="DJ434" s="15"/>
      <c r="DK434" s="15"/>
      <c r="DL434" s="15"/>
      <c r="DM434" s="15"/>
      <c r="DN434" s="15"/>
      <c r="DO434" s="15"/>
    </row>
    <row r="435" spans="71:119" ht="12" customHeight="1">
      <c r="BS435" s="15"/>
      <c r="BT435" s="15"/>
      <c r="BU435" s="15"/>
      <c r="BV435" s="15"/>
      <c r="BW435" s="15"/>
      <c r="BX435" s="15"/>
      <c r="BY435" s="15"/>
      <c r="BZ435" s="15"/>
      <c r="CA435" s="15"/>
      <c r="CB435" s="15"/>
      <c r="CC435" s="15"/>
      <c r="CD435" s="15"/>
      <c r="CE435" s="15"/>
      <c r="CF435" s="15"/>
      <c r="CG435" s="15"/>
      <c r="CH435" s="15"/>
      <c r="CI435" s="15"/>
      <c r="CJ435" s="15"/>
      <c r="CK435" s="15"/>
      <c r="CL435" s="15"/>
      <c r="CM435" s="15"/>
      <c r="CN435" s="15"/>
      <c r="CO435" s="15"/>
      <c r="CP435" s="15"/>
      <c r="CQ435" s="15"/>
      <c r="CR435" s="15"/>
      <c r="CS435" s="15"/>
      <c r="CT435" s="15"/>
      <c r="CU435" s="15"/>
      <c r="CV435" s="15"/>
      <c r="CW435" s="15"/>
      <c r="CX435" s="15"/>
      <c r="CY435" s="15"/>
      <c r="CZ435" s="15"/>
      <c r="DA435" s="15"/>
      <c r="DB435" s="15"/>
      <c r="DC435" s="15"/>
      <c r="DD435" s="15"/>
      <c r="DE435" s="15"/>
      <c r="DF435" s="15"/>
      <c r="DG435" s="15"/>
      <c r="DH435" s="15"/>
      <c r="DI435" s="15"/>
      <c r="DJ435" s="15"/>
      <c r="DK435" s="15"/>
      <c r="DL435" s="15"/>
      <c r="DM435" s="15"/>
      <c r="DN435" s="15"/>
      <c r="DO435" s="15"/>
    </row>
    <row r="436" spans="71:119" ht="12" customHeight="1">
      <c r="BS436" s="15"/>
      <c r="BT436" s="15"/>
      <c r="BU436" s="15"/>
      <c r="BV436" s="15"/>
      <c r="BW436" s="15"/>
      <c r="BX436" s="15"/>
      <c r="BY436" s="15"/>
      <c r="BZ436" s="15"/>
      <c r="CA436" s="15"/>
      <c r="CB436" s="15"/>
      <c r="CC436" s="15"/>
      <c r="CD436" s="15"/>
      <c r="CE436" s="15"/>
      <c r="CF436" s="15"/>
      <c r="CG436" s="15"/>
      <c r="CH436" s="15"/>
      <c r="CI436" s="15"/>
      <c r="CJ436" s="15"/>
      <c r="CK436" s="15"/>
      <c r="CL436" s="15"/>
      <c r="CM436" s="15"/>
      <c r="CN436" s="15"/>
      <c r="CO436" s="15"/>
      <c r="CP436" s="15"/>
      <c r="CQ436" s="15"/>
      <c r="CR436" s="15"/>
      <c r="CS436" s="15"/>
      <c r="CT436" s="15"/>
      <c r="CU436" s="15"/>
      <c r="CV436" s="15"/>
      <c r="CW436" s="15"/>
      <c r="CX436" s="15"/>
      <c r="CY436" s="15"/>
      <c r="CZ436" s="15"/>
      <c r="DA436" s="15"/>
      <c r="DB436" s="15"/>
      <c r="DC436" s="15"/>
      <c r="DD436" s="15"/>
      <c r="DE436" s="15"/>
      <c r="DF436" s="15"/>
      <c r="DG436" s="15"/>
      <c r="DH436" s="15"/>
      <c r="DI436" s="15"/>
      <c r="DJ436" s="15"/>
      <c r="DK436" s="15"/>
      <c r="DL436" s="15"/>
      <c r="DM436" s="15"/>
      <c r="DN436" s="15"/>
      <c r="DO436" s="15"/>
    </row>
    <row r="437" spans="71:119" ht="12" customHeight="1">
      <c r="BS437" s="15"/>
      <c r="BT437" s="15"/>
      <c r="BU437" s="15"/>
      <c r="BV437" s="15"/>
      <c r="BW437" s="15"/>
      <c r="BX437" s="15"/>
      <c r="BY437" s="15"/>
      <c r="BZ437" s="15"/>
      <c r="CA437" s="15"/>
      <c r="CB437" s="15"/>
      <c r="CC437" s="15"/>
      <c r="CD437" s="15"/>
      <c r="CE437" s="15"/>
      <c r="CF437" s="15"/>
      <c r="CG437" s="15"/>
      <c r="CH437" s="15"/>
      <c r="CI437" s="15"/>
      <c r="CJ437" s="15"/>
      <c r="CK437" s="15"/>
      <c r="CL437" s="15"/>
      <c r="CM437" s="15"/>
      <c r="CN437" s="15"/>
      <c r="CO437" s="15"/>
      <c r="CP437" s="15"/>
      <c r="CQ437" s="15"/>
      <c r="CR437" s="15"/>
      <c r="CS437" s="15"/>
      <c r="CT437" s="15"/>
      <c r="CU437" s="15"/>
      <c r="CV437" s="15"/>
      <c r="CW437" s="15"/>
      <c r="CX437" s="15"/>
      <c r="CY437" s="15"/>
      <c r="CZ437" s="15"/>
      <c r="DA437" s="15"/>
      <c r="DB437" s="15"/>
      <c r="DC437" s="15"/>
      <c r="DD437" s="15"/>
      <c r="DE437" s="15"/>
      <c r="DF437" s="15"/>
      <c r="DG437" s="15"/>
      <c r="DH437" s="15"/>
      <c r="DI437" s="15"/>
      <c r="DJ437" s="15"/>
      <c r="DK437" s="15"/>
      <c r="DL437" s="15"/>
      <c r="DM437" s="15"/>
      <c r="DN437" s="15"/>
      <c r="DO437" s="15"/>
    </row>
    <row r="438" spans="71:119" ht="12" customHeight="1">
      <c r="BS438" s="15"/>
      <c r="BT438" s="15"/>
      <c r="BU438" s="15"/>
      <c r="BV438" s="15"/>
      <c r="BW438" s="15"/>
      <c r="BX438" s="15"/>
      <c r="BY438" s="15"/>
      <c r="BZ438" s="15"/>
      <c r="CA438" s="15"/>
      <c r="CB438" s="15"/>
      <c r="CC438" s="15"/>
      <c r="CD438" s="15"/>
      <c r="CE438" s="15"/>
      <c r="CF438" s="15"/>
      <c r="CG438" s="15"/>
      <c r="CH438" s="15"/>
      <c r="CI438" s="15"/>
      <c r="CJ438" s="15"/>
      <c r="CK438" s="15"/>
      <c r="CL438" s="15"/>
      <c r="CM438" s="15"/>
      <c r="CN438" s="15"/>
      <c r="CO438" s="15"/>
      <c r="CP438" s="15"/>
      <c r="CQ438" s="15"/>
      <c r="CR438" s="15"/>
      <c r="CS438" s="15"/>
      <c r="CT438" s="15"/>
      <c r="CU438" s="15"/>
      <c r="CV438" s="15"/>
      <c r="CW438" s="15"/>
      <c r="CX438" s="15"/>
      <c r="CY438" s="15"/>
      <c r="CZ438" s="15"/>
      <c r="DA438" s="15"/>
      <c r="DB438" s="15"/>
      <c r="DC438" s="15"/>
      <c r="DD438" s="15"/>
      <c r="DE438" s="15"/>
      <c r="DF438" s="15"/>
      <c r="DG438" s="15"/>
      <c r="DH438" s="15"/>
      <c r="DI438" s="15"/>
      <c r="DJ438" s="15"/>
      <c r="DK438" s="15"/>
      <c r="DL438" s="15"/>
      <c r="DM438" s="15"/>
      <c r="DN438" s="15"/>
      <c r="DO438" s="15"/>
    </row>
    <row r="439" spans="71:119" ht="12" customHeight="1">
      <c r="BS439" s="15"/>
      <c r="BT439" s="15"/>
      <c r="BU439" s="15"/>
      <c r="BV439" s="15"/>
      <c r="BW439" s="15"/>
      <c r="BX439" s="15"/>
      <c r="BY439" s="15"/>
      <c r="BZ439" s="15"/>
      <c r="CA439" s="15"/>
      <c r="CB439" s="15"/>
      <c r="CC439" s="15"/>
      <c r="CD439" s="15"/>
      <c r="CE439" s="15"/>
      <c r="CF439" s="15"/>
      <c r="CG439" s="15"/>
      <c r="CH439" s="15"/>
      <c r="CI439" s="15"/>
      <c r="CJ439" s="15"/>
      <c r="CK439" s="15"/>
      <c r="CL439" s="15"/>
      <c r="CM439" s="15"/>
      <c r="CN439" s="15"/>
      <c r="CO439" s="15"/>
      <c r="CP439" s="15"/>
      <c r="CQ439" s="15"/>
      <c r="CR439" s="15"/>
      <c r="CS439" s="15"/>
      <c r="CT439" s="15"/>
      <c r="CU439" s="15"/>
      <c r="CV439" s="15"/>
      <c r="CW439" s="15"/>
      <c r="CX439" s="15"/>
      <c r="CY439" s="15"/>
      <c r="CZ439" s="15"/>
      <c r="DA439" s="15"/>
      <c r="DB439" s="15"/>
      <c r="DC439" s="15"/>
      <c r="DD439" s="15"/>
      <c r="DE439" s="15"/>
      <c r="DF439" s="15"/>
      <c r="DG439" s="15"/>
      <c r="DH439" s="15"/>
      <c r="DI439" s="15"/>
      <c r="DJ439" s="15"/>
      <c r="DK439" s="15"/>
      <c r="DL439" s="15"/>
      <c r="DM439" s="15"/>
      <c r="DN439" s="15"/>
      <c r="DO439" s="15"/>
    </row>
    <row r="440" spans="71:119" ht="12" customHeight="1">
      <c r="BS440" s="15"/>
      <c r="BT440" s="15"/>
      <c r="BU440" s="15"/>
      <c r="BV440" s="15"/>
      <c r="BW440" s="15"/>
      <c r="BX440" s="15"/>
      <c r="BY440" s="15"/>
      <c r="BZ440" s="15"/>
      <c r="CA440" s="15"/>
      <c r="CB440" s="15"/>
      <c r="CC440" s="15"/>
      <c r="CD440" s="15"/>
      <c r="CE440" s="15"/>
      <c r="CF440" s="15"/>
      <c r="CG440" s="15"/>
      <c r="CH440" s="15"/>
      <c r="CI440" s="15"/>
      <c r="CJ440" s="15"/>
      <c r="CK440" s="15"/>
      <c r="CL440" s="15"/>
      <c r="CM440" s="15"/>
      <c r="CN440" s="15"/>
      <c r="CO440" s="15"/>
      <c r="CP440" s="15"/>
      <c r="CQ440" s="15"/>
      <c r="CR440" s="15"/>
      <c r="CS440" s="15"/>
      <c r="CT440" s="15"/>
      <c r="CU440" s="15"/>
      <c r="CV440" s="15"/>
      <c r="CW440" s="15"/>
      <c r="CX440" s="15"/>
      <c r="CY440" s="15"/>
      <c r="CZ440" s="15"/>
      <c r="DA440" s="15"/>
      <c r="DB440" s="15"/>
      <c r="DC440" s="15"/>
      <c r="DD440" s="15"/>
      <c r="DE440" s="15"/>
      <c r="DF440" s="15"/>
      <c r="DG440" s="15"/>
      <c r="DH440" s="15"/>
      <c r="DI440" s="15"/>
      <c r="DJ440" s="15"/>
      <c r="DK440" s="15"/>
      <c r="DL440" s="15"/>
      <c r="DM440" s="15"/>
      <c r="DN440" s="15"/>
      <c r="DO440" s="15"/>
    </row>
    <row r="441" spans="71:119" ht="12" customHeight="1">
      <c r="BS441" s="15"/>
      <c r="BT441" s="15"/>
      <c r="BU441" s="15"/>
      <c r="BV441" s="15"/>
      <c r="BW441" s="15"/>
      <c r="BX441" s="15"/>
      <c r="BY441" s="15"/>
      <c r="BZ441" s="15"/>
      <c r="CA441" s="15"/>
      <c r="CB441" s="15"/>
      <c r="CC441" s="15"/>
      <c r="CD441" s="15"/>
      <c r="CE441" s="15"/>
      <c r="CF441" s="15"/>
      <c r="CG441" s="15"/>
      <c r="CH441" s="15"/>
      <c r="CI441" s="15"/>
      <c r="CJ441" s="15"/>
      <c r="CK441" s="15"/>
      <c r="CL441" s="15"/>
      <c r="CM441" s="15"/>
      <c r="CN441" s="15"/>
      <c r="CO441" s="15"/>
      <c r="CP441" s="15"/>
      <c r="CQ441" s="15"/>
      <c r="CR441" s="15"/>
      <c r="CS441" s="15"/>
      <c r="CT441" s="15"/>
      <c r="CU441" s="15"/>
      <c r="CV441" s="15"/>
      <c r="CW441" s="15"/>
      <c r="CX441" s="15"/>
      <c r="CY441" s="15"/>
      <c r="CZ441" s="15"/>
      <c r="DA441" s="15"/>
      <c r="DB441" s="15"/>
      <c r="DC441" s="15"/>
      <c r="DD441" s="15"/>
      <c r="DE441" s="15"/>
      <c r="DF441" s="15"/>
      <c r="DG441" s="15"/>
      <c r="DH441" s="15"/>
      <c r="DI441" s="15"/>
      <c r="DJ441" s="15"/>
      <c r="DK441" s="15"/>
      <c r="DL441" s="15"/>
      <c r="DM441" s="15"/>
      <c r="DN441" s="15"/>
      <c r="DO441" s="15"/>
    </row>
    <row r="442" spans="71:119" ht="12" customHeight="1">
      <c r="BS442" s="15"/>
      <c r="BT442" s="15"/>
      <c r="BU442" s="15"/>
      <c r="BV442" s="15"/>
      <c r="BW442" s="15"/>
      <c r="BX442" s="15"/>
      <c r="BY442" s="15"/>
      <c r="BZ442" s="15"/>
      <c r="CA442" s="15"/>
      <c r="CB442" s="15"/>
      <c r="CC442" s="15"/>
      <c r="CD442" s="15"/>
      <c r="CE442" s="15"/>
      <c r="CF442" s="15"/>
      <c r="CG442" s="15"/>
      <c r="CH442" s="15"/>
      <c r="CI442" s="15"/>
      <c r="CJ442" s="15"/>
      <c r="CK442" s="15"/>
      <c r="CL442" s="15"/>
      <c r="CM442" s="15"/>
      <c r="CN442" s="15"/>
      <c r="CO442" s="15"/>
      <c r="CP442" s="15"/>
      <c r="CQ442" s="15"/>
      <c r="CR442" s="15"/>
      <c r="CS442" s="15"/>
      <c r="CT442" s="15"/>
      <c r="CU442" s="15"/>
      <c r="CV442" s="15"/>
      <c r="CW442" s="15"/>
      <c r="CX442" s="15"/>
      <c r="CY442" s="15"/>
      <c r="CZ442" s="15"/>
      <c r="DA442" s="15"/>
      <c r="DB442" s="15"/>
      <c r="DC442" s="15"/>
      <c r="DD442" s="15"/>
      <c r="DE442" s="15"/>
      <c r="DF442" s="15"/>
      <c r="DG442" s="15"/>
      <c r="DH442" s="15"/>
      <c r="DI442" s="15"/>
      <c r="DJ442" s="15"/>
      <c r="DK442" s="15"/>
      <c r="DL442" s="15"/>
      <c r="DM442" s="15"/>
      <c r="DN442" s="15"/>
      <c r="DO442" s="15"/>
    </row>
    <row r="443" spans="71:119" ht="12" customHeight="1">
      <c r="BS443" s="15"/>
      <c r="BT443" s="15"/>
      <c r="BU443" s="15"/>
      <c r="BV443" s="15"/>
      <c r="BW443" s="15"/>
      <c r="BX443" s="15"/>
      <c r="BY443" s="15"/>
      <c r="BZ443" s="15"/>
      <c r="CA443" s="15"/>
      <c r="CB443" s="15"/>
      <c r="CC443" s="15"/>
      <c r="CD443" s="15"/>
      <c r="CE443" s="15"/>
      <c r="CF443" s="15"/>
      <c r="CG443" s="15"/>
      <c r="CH443" s="15"/>
      <c r="CI443" s="15"/>
      <c r="CJ443" s="15"/>
      <c r="CK443" s="15"/>
      <c r="CL443" s="15"/>
      <c r="CM443" s="15"/>
      <c r="CN443" s="15"/>
      <c r="CO443" s="15"/>
      <c r="CP443" s="15"/>
      <c r="CQ443" s="15"/>
      <c r="CR443" s="15"/>
      <c r="CS443" s="15"/>
      <c r="CT443" s="15"/>
      <c r="CU443" s="15"/>
      <c r="CV443" s="15"/>
      <c r="CW443" s="15"/>
      <c r="CX443" s="15"/>
      <c r="CY443" s="15"/>
      <c r="CZ443" s="15"/>
      <c r="DA443" s="15"/>
      <c r="DB443" s="15"/>
      <c r="DC443" s="15"/>
      <c r="DD443" s="15"/>
      <c r="DE443" s="15"/>
      <c r="DF443" s="15"/>
      <c r="DG443" s="15"/>
      <c r="DH443" s="15"/>
      <c r="DI443" s="15"/>
      <c r="DJ443" s="15"/>
      <c r="DK443" s="15"/>
      <c r="DL443" s="15"/>
      <c r="DM443" s="15"/>
      <c r="DN443" s="15"/>
      <c r="DO443" s="15"/>
    </row>
    <row r="444" spans="71:119" ht="12" customHeight="1">
      <c r="BS444" s="15"/>
      <c r="BT444" s="15"/>
      <c r="BU444" s="15"/>
      <c r="BV444" s="15"/>
      <c r="BW444" s="15"/>
      <c r="BX444" s="15"/>
      <c r="BY444" s="15"/>
      <c r="BZ444" s="15"/>
      <c r="CA444" s="15"/>
      <c r="CB444" s="15"/>
      <c r="CC444" s="15"/>
      <c r="CD444" s="15"/>
      <c r="CE444" s="15"/>
      <c r="CF444" s="15"/>
      <c r="CG444" s="15"/>
      <c r="CH444" s="15"/>
      <c r="CI444" s="15"/>
      <c r="CJ444" s="15"/>
      <c r="CK444" s="15"/>
      <c r="CL444" s="15"/>
      <c r="CM444" s="15"/>
      <c r="CN444" s="15"/>
      <c r="CO444" s="15"/>
      <c r="CP444" s="15"/>
      <c r="CQ444" s="15"/>
      <c r="CR444" s="15"/>
      <c r="CS444" s="15"/>
      <c r="CT444" s="15"/>
      <c r="CU444" s="15"/>
      <c r="CV444" s="15"/>
      <c r="CW444" s="15"/>
      <c r="CX444" s="15"/>
      <c r="CY444" s="15"/>
      <c r="CZ444" s="15"/>
      <c r="DA444" s="15"/>
      <c r="DB444" s="15"/>
      <c r="DC444" s="15"/>
      <c r="DD444" s="15"/>
      <c r="DE444" s="15"/>
      <c r="DF444" s="15"/>
      <c r="DG444" s="15"/>
      <c r="DH444" s="15"/>
      <c r="DI444" s="15"/>
      <c r="DJ444" s="15"/>
      <c r="DK444" s="15"/>
      <c r="DL444" s="15"/>
      <c r="DM444" s="15"/>
      <c r="DN444" s="15"/>
      <c r="DO444" s="15"/>
    </row>
    <row r="445" spans="71:119" ht="12" customHeight="1">
      <c r="BS445" s="15"/>
      <c r="BT445" s="15"/>
      <c r="BU445" s="15"/>
      <c r="BV445" s="15"/>
      <c r="BW445" s="15"/>
      <c r="BX445" s="15"/>
      <c r="BY445" s="15"/>
      <c r="BZ445" s="15"/>
      <c r="CA445" s="15"/>
      <c r="CB445" s="15"/>
      <c r="CC445" s="15"/>
      <c r="CD445" s="15"/>
      <c r="CE445" s="15"/>
      <c r="CF445" s="15"/>
      <c r="CG445" s="15"/>
      <c r="CH445" s="15"/>
      <c r="CI445" s="15"/>
      <c r="CJ445" s="15"/>
      <c r="CK445" s="15"/>
      <c r="CL445" s="15"/>
      <c r="CM445" s="15"/>
      <c r="CN445" s="15"/>
      <c r="CO445" s="15"/>
      <c r="CP445" s="15"/>
      <c r="CQ445" s="15"/>
      <c r="CR445" s="15"/>
      <c r="CS445" s="15"/>
      <c r="CT445" s="15"/>
      <c r="CU445" s="15"/>
      <c r="CV445" s="15"/>
      <c r="CW445" s="15"/>
      <c r="CX445" s="15"/>
      <c r="CY445" s="15"/>
      <c r="CZ445" s="15"/>
      <c r="DA445" s="15"/>
      <c r="DB445" s="15"/>
      <c r="DC445" s="15"/>
      <c r="DD445" s="15"/>
      <c r="DE445" s="15"/>
      <c r="DF445" s="15"/>
      <c r="DG445" s="15"/>
      <c r="DH445" s="15"/>
      <c r="DI445" s="15"/>
      <c r="DJ445" s="15"/>
      <c r="DK445" s="15"/>
      <c r="DL445" s="15"/>
      <c r="DM445" s="15"/>
      <c r="DN445" s="15"/>
      <c r="DO445" s="15"/>
    </row>
    <row r="446" spans="71:119" ht="12" customHeight="1">
      <c r="BS446" s="15"/>
      <c r="BT446" s="15"/>
      <c r="BU446" s="15"/>
      <c r="BV446" s="15"/>
      <c r="BW446" s="15"/>
      <c r="BX446" s="15"/>
      <c r="BY446" s="15"/>
      <c r="BZ446" s="15"/>
      <c r="CA446" s="15"/>
      <c r="CB446" s="15"/>
      <c r="CC446" s="15"/>
      <c r="CD446" s="15"/>
      <c r="CE446" s="15"/>
      <c r="CF446" s="15"/>
      <c r="CG446" s="15"/>
      <c r="CH446" s="15"/>
      <c r="CI446" s="15"/>
      <c r="CJ446" s="15"/>
      <c r="CK446" s="15"/>
      <c r="CL446" s="15"/>
      <c r="CM446" s="15"/>
      <c r="CN446" s="15"/>
      <c r="CO446" s="15"/>
      <c r="CP446" s="15"/>
      <c r="CQ446" s="15"/>
      <c r="CR446" s="15"/>
      <c r="CS446" s="15"/>
      <c r="CT446" s="15"/>
      <c r="CU446" s="15"/>
      <c r="CV446" s="15"/>
      <c r="CW446" s="15"/>
      <c r="CX446" s="15"/>
      <c r="CY446" s="15"/>
      <c r="CZ446" s="15"/>
      <c r="DA446" s="15"/>
      <c r="DB446" s="15"/>
      <c r="DC446" s="15"/>
      <c r="DD446" s="15"/>
      <c r="DE446" s="15"/>
      <c r="DF446" s="15"/>
      <c r="DG446" s="15"/>
      <c r="DH446" s="15"/>
      <c r="DI446" s="15"/>
      <c r="DJ446" s="15"/>
      <c r="DK446" s="15"/>
      <c r="DL446" s="15"/>
      <c r="DM446" s="15"/>
      <c r="DN446" s="15"/>
      <c r="DO446" s="15"/>
    </row>
    <row r="447" spans="71:119" ht="12" customHeight="1">
      <c r="BS447" s="15"/>
      <c r="BT447" s="15"/>
      <c r="BU447" s="15"/>
      <c r="BV447" s="15"/>
      <c r="BW447" s="15"/>
      <c r="BX447" s="15"/>
      <c r="BY447" s="15"/>
      <c r="BZ447" s="15"/>
      <c r="CA447" s="15"/>
      <c r="CB447" s="15"/>
      <c r="CC447" s="15"/>
      <c r="CD447" s="15"/>
      <c r="CE447" s="15"/>
      <c r="CF447" s="15"/>
      <c r="CG447" s="15"/>
      <c r="CH447" s="15"/>
      <c r="CI447" s="15"/>
      <c r="CJ447" s="15"/>
      <c r="CK447" s="15"/>
      <c r="CL447" s="15"/>
      <c r="CM447" s="15"/>
      <c r="CN447" s="15"/>
      <c r="CO447" s="15"/>
      <c r="CP447" s="15"/>
      <c r="CQ447" s="15"/>
      <c r="CR447" s="15"/>
      <c r="CS447" s="15"/>
      <c r="CT447" s="15"/>
      <c r="CU447" s="15"/>
      <c r="CV447" s="15"/>
      <c r="CW447" s="15"/>
      <c r="CX447" s="15"/>
      <c r="CY447" s="15"/>
      <c r="CZ447" s="15"/>
      <c r="DA447" s="15"/>
      <c r="DB447" s="15"/>
      <c r="DC447" s="15"/>
      <c r="DD447" s="15"/>
      <c r="DE447" s="15"/>
      <c r="DF447" s="15"/>
      <c r="DG447" s="15"/>
      <c r="DH447" s="15"/>
      <c r="DI447" s="15"/>
      <c r="DJ447" s="15"/>
      <c r="DK447" s="15"/>
      <c r="DL447" s="15"/>
      <c r="DM447" s="15"/>
      <c r="DN447" s="15"/>
      <c r="DO447" s="15"/>
    </row>
    <row r="448" spans="71:119" ht="12" customHeight="1">
      <c r="BS448" s="15"/>
      <c r="BT448" s="15"/>
      <c r="BU448" s="15"/>
      <c r="BV448" s="15"/>
      <c r="BW448" s="15"/>
      <c r="BX448" s="15"/>
      <c r="BY448" s="15"/>
      <c r="BZ448" s="15"/>
      <c r="CA448" s="15"/>
      <c r="CB448" s="15"/>
      <c r="CC448" s="15"/>
      <c r="CD448" s="15"/>
      <c r="CE448" s="15"/>
      <c r="CF448" s="15"/>
      <c r="CG448" s="15"/>
      <c r="CH448" s="15"/>
      <c r="CI448" s="15"/>
      <c r="CJ448" s="15"/>
      <c r="CK448" s="15"/>
      <c r="CL448" s="15"/>
      <c r="CM448" s="15"/>
      <c r="CN448" s="15"/>
      <c r="CO448" s="15"/>
      <c r="CP448" s="15"/>
      <c r="CQ448" s="15"/>
      <c r="CR448" s="15"/>
      <c r="CS448" s="15"/>
      <c r="CT448" s="15"/>
      <c r="CU448" s="15"/>
      <c r="CV448" s="15"/>
      <c r="CW448" s="15"/>
      <c r="CX448" s="15"/>
      <c r="CY448" s="15"/>
      <c r="CZ448" s="15"/>
      <c r="DA448" s="15"/>
      <c r="DB448" s="15"/>
      <c r="DC448" s="15"/>
      <c r="DD448" s="15"/>
      <c r="DE448" s="15"/>
      <c r="DF448" s="15"/>
      <c r="DG448" s="15"/>
      <c r="DH448" s="15"/>
      <c r="DI448" s="15"/>
      <c r="DJ448" s="15"/>
      <c r="DK448" s="15"/>
      <c r="DL448" s="15"/>
      <c r="DM448" s="15"/>
      <c r="DN448" s="15"/>
      <c r="DO448" s="15"/>
    </row>
    <row r="449" spans="71:119" ht="12" customHeight="1">
      <c r="BS449" s="15"/>
      <c r="BT449" s="15"/>
      <c r="BU449" s="15"/>
      <c r="BV449" s="15"/>
      <c r="BW449" s="15"/>
      <c r="BX449" s="15"/>
      <c r="BY449" s="15"/>
      <c r="BZ449" s="15"/>
      <c r="CA449" s="15"/>
      <c r="CB449" s="15"/>
      <c r="CC449" s="15"/>
      <c r="CD449" s="15"/>
      <c r="CE449" s="15"/>
      <c r="CF449" s="15"/>
      <c r="CG449" s="15"/>
      <c r="CH449" s="15"/>
      <c r="CI449" s="15"/>
      <c r="CJ449" s="15"/>
      <c r="CK449" s="15"/>
      <c r="CL449" s="15"/>
      <c r="CM449" s="15"/>
      <c r="CN449" s="15"/>
      <c r="CO449" s="15"/>
      <c r="CP449" s="15"/>
      <c r="CQ449" s="15"/>
      <c r="CR449" s="15"/>
      <c r="CS449" s="15"/>
      <c r="CT449" s="15"/>
      <c r="CU449" s="15"/>
      <c r="CV449" s="15"/>
      <c r="CW449" s="15"/>
      <c r="CX449" s="15"/>
      <c r="CY449" s="15"/>
      <c r="CZ449" s="15"/>
      <c r="DA449" s="15"/>
      <c r="DB449" s="15"/>
      <c r="DC449" s="15"/>
      <c r="DD449" s="15"/>
      <c r="DE449" s="15"/>
      <c r="DF449" s="15"/>
      <c r="DG449" s="15"/>
      <c r="DH449" s="15"/>
      <c r="DI449" s="15"/>
      <c r="DJ449" s="15"/>
      <c r="DK449" s="15"/>
      <c r="DL449" s="15"/>
      <c r="DM449" s="15"/>
      <c r="DN449" s="15"/>
      <c r="DO449" s="15"/>
    </row>
    <row r="450" spans="71:119" ht="12" customHeight="1">
      <c r="BS450" s="15"/>
      <c r="BT450" s="15"/>
      <c r="BU450" s="15"/>
      <c r="BV450" s="15"/>
      <c r="BW450" s="15"/>
      <c r="BX450" s="15"/>
      <c r="BY450" s="15"/>
      <c r="BZ450" s="15"/>
      <c r="CA450" s="15"/>
      <c r="CB450" s="15"/>
      <c r="CC450" s="15"/>
      <c r="CD450" s="15"/>
      <c r="CE450" s="15"/>
      <c r="CF450" s="15"/>
      <c r="CG450" s="15"/>
      <c r="CH450" s="15"/>
      <c r="CI450" s="15"/>
      <c r="CJ450" s="15"/>
      <c r="CK450" s="15"/>
      <c r="CL450" s="15"/>
      <c r="CM450" s="15"/>
      <c r="CN450" s="15"/>
      <c r="CO450" s="15"/>
      <c r="CP450" s="15"/>
      <c r="CQ450" s="15"/>
      <c r="CR450" s="15"/>
      <c r="CS450" s="15"/>
      <c r="CT450" s="15"/>
      <c r="CU450" s="15"/>
      <c r="CV450" s="15"/>
      <c r="CW450" s="15"/>
      <c r="CX450" s="15"/>
      <c r="CY450" s="15"/>
      <c r="CZ450" s="15"/>
      <c r="DA450" s="15"/>
      <c r="DB450" s="15"/>
      <c r="DC450" s="15"/>
      <c r="DD450" s="15"/>
      <c r="DE450" s="15"/>
      <c r="DF450" s="15"/>
      <c r="DG450" s="15"/>
      <c r="DH450" s="15"/>
      <c r="DI450" s="15"/>
      <c r="DJ450" s="15"/>
      <c r="DK450" s="15"/>
      <c r="DL450" s="15"/>
      <c r="DM450" s="15"/>
      <c r="DN450" s="15"/>
      <c r="DO450" s="15"/>
    </row>
    <row r="451" spans="71:119" ht="12" customHeight="1">
      <c r="BS451" s="15"/>
      <c r="BT451" s="15"/>
      <c r="BU451" s="15"/>
      <c r="BV451" s="15"/>
      <c r="BW451" s="15"/>
      <c r="BX451" s="15"/>
      <c r="BY451" s="15"/>
      <c r="BZ451" s="15"/>
      <c r="CA451" s="15"/>
      <c r="CB451" s="15"/>
      <c r="CC451" s="15"/>
      <c r="CD451" s="15"/>
      <c r="CE451" s="15"/>
      <c r="CF451" s="15"/>
      <c r="CG451" s="15"/>
      <c r="CH451" s="15"/>
      <c r="CI451" s="15"/>
      <c r="CJ451" s="15"/>
      <c r="CK451" s="15"/>
      <c r="CL451" s="15"/>
      <c r="CM451" s="15"/>
      <c r="CN451" s="15"/>
      <c r="CO451" s="15"/>
      <c r="CP451" s="15"/>
      <c r="CQ451" s="15"/>
      <c r="CR451" s="15"/>
      <c r="CS451" s="15"/>
      <c r="CT451" s="15"/>
      <c r="CU451" s="15"/>
      <c r="CV451" s="15"/>
      <c r="CW451" s="15"/>
      <c r="CX451" s="15"/>
      <c r="CY451" s="15"/>
      <c r="CZ451" s="15"/>
      <c r="DA451" s="15"/>
      <c r="DB451" s="15"/>
      <c r="DC451" s="15"/>
      <c r="DD451" s="15"/>
      <c r="DE451" s="15"/>
      <c r="DF451" s="15"/>
      <c r="DG451" s="15"/>
      <c r="DH451" s="15"/>
      <c r="DI451" s="15"/>
      <c r="DJ451" s="15"/>
      <c r="DK451" s="15"/>
      <c r="DL451" s="15"/>
      <c r="DM451" s="15"/>
      <c r="DN451" s="15"/>
      <c r="DO451" s="15"/>
    </row>
    <row r="452" spans="71:119" ht="12" customHeight="1">
      <c r="BS452" s="15"/>
      <c r="BT452" s="15"/>
      <c r="BU452" s="15"/>
      <c r="BV452" s="15"/>
      <c r="BW452" s="15"/>
      <c r="BX452" s="15"/>
      <c r="BY452" s="15"/>
      <c r="BZ452" s="15"/>
      <c r="CA452" s="15"/>
      <c r="CB452" s="15"/>
      <c r="CC452" s="15"/>
      <c r="CD452" s="15"/>
      <c r="CE452" s="15"/>
      <c r="CF452" s="15"/>
      <c r="CG452" s="15"/>
      <c r="CH452" s="15"/>
      <c r="CI452" s="15"/>
      <c r="CJ452" s="15"/>
      <c r="CK452" s="15"/>
      <c r="CL452" s="15"/>
      <c r="CM452" s="15"/>
      <c r="CN452" s="15"/>
      <c r="CO452" s="15"/>
      <c r="CP452" s="15"/>
      <c r="CQ452" s="15"/>
      <c r="CR452" s="15"/>
      <c r="CS452" s="15"/>
      <c r="CT452" s="15"/>
      <c r="CU452" s="15"/>
      <c r="CV452" s="15"/>
      <c r="CW452" s="15"/>
      <c r="CX452" s="15"/>
      <c r="CY452" s="15"/>
      <c r="CZ452" s="15"/>
      <c r="DA452" s="15"/>
      <c r="DB452" s="15"/>
      <c r="DC452" s="15"/>
      <c r="DD452" s="15"/>
      <c r="DE452" s="15"/>
      <c r="DF452" s="15"/>
      <c r="DG452" s="15"/>
      <c r="DH452" s="15"/>
      <c r="DI452" s="15"/>
      <c r="DJ452" s="15"/>
      <c r="DK452" s="15"/>
      <c r="DL452" s="15"/>
      <c r="DM452" s="15"/>
      <c r="DN452" s="15"/>
      <c r="DO452" s="15"/>
    </row>
    <row r="453" spans="71:119" ht="12" customHeight="1">
      <c r="BS453" s="15"/>
      <c r="BT453" s="15"/>
      <c r="BU453" s="15"/>
      <c r="BV453" s="15"/>
      <c r="BW453" s="15"/>
      <c r="BX453" s="15"/>
      <c r="BY453" s="15"/>
      <c r="BZ453" s="15"/>
      <c r="CA453" s="15"/>
      <c r="CB453" s="15"/>
      <c r="CC453" s="15"/>
      <c r="CD453" s="15"/>
      <c r="CE453" s="15"/>
      <c r="CF453" s="15"/>
      <c r="CG453" s="15"/>
      <c r="CH453" s="15"/>
      <c r="CI453" s="15"/>
      <c r="CJ453" s="15"/>
      <c r="CK453" s="15"/>
      <c r="CL453" s="15"/>
      <c r="CM453" s="15"/>
      <c r="CN453" s="15"/>
      <c r="CO453" s="15"/>
      <c r="CP453" s="15"/>
      <c r="CQ453" s="15"/>
      <c r="CR453" s="15"/>
      <c r="CS453" s="15"/>
      <c r="CT453" s="15"/>
      <c r="CU453" s="15"/>
      <c r="CV453" s="15"/>
      <c r="CW453" s="15"/>
      <c r="CX453" s="15"/>
      <c r="CY453" s="15"/>
      <c r="CZ453" s="15"/>
      <c r="DA453" s="15"/>
      <c r="DB453" s="15"/>
      <c r="DC453" s="15"/>
      <c r="DD453" s="15"/>
      <c r="DE453" s="15"/>
      <c r="DF453" s="15"/>
      <c r="DG453" s="15"/>
      <c r="DH453" s="15"/>
      <c r="DI453" s="15"/>
      <c r="DJ453" s="15"/>
      <c r="DK453" s="15"/>
      <c r="DL453" s="15"/>
      <c r="DM453" s="15"/>
      <c r="DN453" s="15"/>
      <c r="DO453" s="15"/>
    </row>
    <row r="454" spans="71:119" ht="12" customHeight="1">
      <c r="BS454" s="15"/>
      <c r="BT454" s="15"/>
      <c r="BU454" s="15"/>
      <c r="BV454" s="15"/>
      <c r="BW454" s="15"/>
      <c r="BX454" s="15"/>
      <c r="BY454" s="15"/>
      <c r="BZ454" s="15"/>
      <c r="CA454" s="15"/>
      <c r="CB454" s="15"/>
      <c r="CC454" s="15"/>
      <c r="CD454" s="15"/>
      <c r="CE454" s="15"/>
      <c r="CF454" s="15"/>
      <c r="CG454" s="15"/>
      <c r="CH454" s="15"/>
      <c r="CI454" s="15"/>
      <c r="CJ454" s="15"/>
      <c r="CK454" s="15"/>
      <c r="CL454" s="15"/>
      <c r="CM454" s="15"/>
      <c r="CN454" s="15"/>
      <c r="CO454" s="15"/>
      <c r="CP454" s="15"/>
      <c r="CQ454" s="15"/>
      <c r="CR454" s="15"/>
      <c r="CS454" s="15"/>
      <c r="CT454" s="15"/>
      <c r="CU454" s="15"/>
      <c r="CV454" s="15"/>
      <c r="CW454" s="15"/>
      <c r="CX454" s="15"/>
      <c r="CY454" s="15"/>
      <c r="CZ454" s="15"/>
      <c r="DA454" s="15"/>
      <c r="DB454" s="15"/>
      <c r="DC454" s="15"/>
      <c r="DD454" s="15"/>
      <c r="DE454" s="15"/>
      <c r="DF454" s="15"/>
      <c r="DG454" s="15"/>
      <c r="DH454" s="15"/>
      <c r="DI454" s="15"/>
      <c r="DJ454" s="15"/>
      <c r="DK454" s="15"/>
      <c r="DL454" s="15"/>
      <c r="DM454" s="15"/>
      <c r="DN454" s="15"/>
      <c r="DO454" s="15"/>
    </row>
    <row r="455" spans="71:119" ht="12" customHeight="1">
      <c r="BS455" s="15"/>
      <c r="BT455" s="15"/>
      <c r="BU455" s="15"/>
      <c r="BV455" s="15"/>
      <c r="BW455" s="15"/>
      <c r="BX455" s="15"/>
      <c r="BY455" s="15"/>
      <c r="BZ455" s="15"/>
      <c r="CA455" s="15"/>
      <c r="CB455" s="15"/>
      <c r="CC455" s="15"/>
      <c r="CD455" s="15"/>
      <c r="CE455" s="15"/>
      <c r="CF455" s="15"/>
      <c r="CG455" s="15"/>
      <c r="CH455" s="15"/>
      <c r="CI455" s="15"/>
      <c r="CJ455" s="15"/>
      <c r="CK455" s="15"/>
      <c r="CL455" s="15"/>
      <c r="CM455" s="15"/>
      <c r="CN455" s="15"/>
      <c r="CO455" s="15"/>
      <c r="CP455" s="15"/>
      <c r="CQ455" s="15"/>
      <c r="CR455" s="15"/>
      <c r="CS455" s="15"/>
      <c r="CT455" s="15"/>
      <c r="CU455" s="15"/>
      <c r="CV455" s="15"/>
      <c r="CW455" s="15"/>
      <c r="CX455" s="15"/>
      <c r="CY455" s="15"/>
      <c r="CZ455" s="15"/>
      <c r="DA455" s="15"/>
      <c r="DB455" s="15"/>
      <c r="DC455" s="15"/>
      <c r="DD455" s="15"/>
      <c r="DE455" s="15"/>
      <c r="DF455" s="15"/>
      <c r="DG455" s="15"/>
      <c r="DH455" s="15"/>
      <c r="DI455" s="15"/>
      <c r="DJ455" s="15"/>
      <c r="DK455" s="15"/>
      <c r="DL455" s="15"/>
      <c r="DM455" s="15"/>
      <c r="DN455" s="15"/>
      <c r="DO455" s="15"/>
    </row>
    <row r="456" spans="71:119" ht="12" customHeight="1">
      <c r="BS456" s="15"/>
      <c r="BT456" s="15"/>
      <c r="BU456" s="15"/>
      <c r="BV456" s="15"/>
      <c r="BW456" s="15"/>
      <c r="BX456" s="15"/>
      <c r="BY456" s="15"/>
      <c r="BZ456" s="15"/>
      <c r="CA456" s="15"/>
      <c r="CB456" s="15"/>
      <c r="CC456" s="15"/>
      <c r="CD456" s="15"/>
      <c r="CE456" s="15"/>
      <c r="CF456" s="15"/>
      <c r="CG456" s="15"/>
      <c r="CH456" s="15"/>
      <c r="CI456" s="15"/>
      <c r="CJ456" s="15"/>
      <c r="CK456" s="15"/>
      <c r="CL456" s="15"/>
      <c r="CM456" s="15"/>
      <c r="CN456" s="15"/>
      <c r="CO456" s="15"/>
      <c r="CP456" s="15"/>
      <c r="CQ456" s="15"/>
      <c r="CR456" s="15"/>
      <c r="CS456" s="15"/>
      <c r="CT456" s="15"/>
      <c r="CU456" s="15"/>
      <c r="CV456" s="15"/>
      <c r="CW456" s="15"/>
      <c r="CX456" s="15"/>
      <c r="CY456" s="15"/>
      <c r="CZ456" s="15"/>
      <c r="DA456" s="15"/>
      <c r="DB456" s="15"/>
      <c r="DC456" s="15"/>
      <c r="DD456" s="15"/>
      <c r="DE456" s="15"/>
      <c r="DF456" s="15"/>
      <c r="DG456" s="15"/>
      <c r="DH456" s="15"/>
      <c r="DI456" s="15"/>
      <c r="DJ456" s="15"/>
      <c r="DK456" s="15"/>
      <c r="DL456" s="15"/>
      <c r="DM456" s="15"/>
      <c r="DN456" s="15"/>
      <c r="DO456" s="15"/>
    </row>
    <row r="457" spans="71:119" ht="12" customHeight="1">
      <c r="BS457" s="15"/>
      <c r="BT457" s="15"/>
      <c r="BU457" s="15"/>
      <c r="BV457" s="15"/>
      <c r="BW457" s="15"/>
      <c r="BX457" s="15"/>
      <c r="BY457" s="15"/>
      <c r="BZ457" s="15"/>
      <c r="CA457" s="15"/>
      <c r="CB457" s="15"/>
      <c r="CC457" s="15"/>
      <c r="CD457" s="15"/>
      <c r="CE457" s="15"/>
      <c r="CF457" s="15"/>
      <c r="CG457" s="15"/>
      <c r="CH457" s="15"/>
      <c r="CI457" s="15"/>
      <c r="CJ457" s="15"/>
      <c r="CK457" s="15"/>
      <c r="CL457" s="15"/>
      <c r="CM457" s="15"/>
      <c r="CN457" s="15"/>
      <c r="CO457" s="15"/>
      <c r="CP457" s="15"/>
      <c r="CQ457" s="15"/>
      <c r="CR457" s="15"/>
      <c r="CS457" s="15"/>
      <c r="CT457" s="15"/>
      <c r="CU457" s="15"/>
      <c r="CV457" s="15"/>
      <c r="CW457" s="15"/>
      <c r="CX457" s="15"/>
      <c r="CY457" s="15"/>
      <c r="CZ457" s="15"/>
      <c r="DA457" s="15"/>
      <c r="DB457" s="15"/>
      <c r="DC457" s="15"/>
      <c r="DD457" s="15"/>
      <c r="DE457" s="15"/>
      <c r="DF457" s="15"/>
      <c r="DG457" s="15"/>
      <c r="DH457" s="15"/>
      <c r="DI457" s="15"/>
      <c r="DJ457" s="15"/>
      <c r="DK457" s="15"/>
      <c r="DL457" s="15"/>
      <c r="DM457" s="15"/>
      <c r="DN457" s="15"/>
      <c r="DO457" s="15"/>
    </row>
    <row r="458" spans="71:119" ht="12" customHeight="1">
      <c r="BS458" s="15"/>
      <c r="BT458" s="15"/>
      <c r="BU458" s="15"/>
      <c r="BV458" s="15"/>
      <c r="BW458" s="15"/>
      <c r="BX458" s="15"/>
      <c r="BY458" s="15"/>
      <c r="BZ458" s="15"/>
      <c r="CA458" s="15"/>
      <c r="CB458" s="15"/>
      <c r="CC458" s="15"/>
      <c r="CD458" s="15"/>
      <c r="CE458" s="15"/>
      <c r="CF458" s="15"/>
      <c r="CG458" s="15"/>
      <c r="CH458" s="15"/>
      <c r="CI458" s="15"/>
      <c r="CJ458" s="15"/>
      <c r="CK458" s="15"/>
      <c r="CL458" s="15"/>
      <c r="CM458" s="15"/>
      <c r="CN458" s="15"/>
      <c r="CO458" s="15"/>
      <c r="CP458" s="15"/>
      <c r="CQ458" s="15"/>
      <c r="CR458" s="15"/>
      <c r="CS458" s="15"/>
      <c r="CT458" s="15"/>
      <c r="CU458" s="15"/>
      <c r="CV458" s="15"/>
      <c r="CW458" s="15"/>
      <c r="CX458" s="15"/>
      <c r="CY458" s="15"/>
      <c r="CZ458" s="15"/>
      <c r="DA458" s="15"/>
      <c r="DB458" s="15"/>
      <c r="DC458" s="15"/>
      <c r="DD458" s="15"/>
      <c r="DE458" s="15"/>
      <c r="DF458" s="15"/>
      <c r="DG458" s="15"/>
      <c r="DH458" s="15"/>
      <c r="DI458" s="15"/>
      <c r="DJ458" s="15"/>
      <c r="DK458" s="15"/>
      <c r="DL458" s="15"/>
      <c r="DM458" s="15"/>
      <c r="DN458" s="15"/>
      <c r="DO458" s="15"/>
    </row>
    <row r="459" spans="71:119" ht="12" customHeight="1">
      <c r="BS459" s="15"/>
      <c r="BT459" s="15"/>
      <c r="BU459" s="15"/>
      <c r="BV459" s="15"/>
      <c r="BW459" s="15"/>
      <c r="BX459" s="15"/>
      <c r="BY459" s="15"/>
      <c r="BZ459" s="15"/>
      <c r="CA459" s="15"/>
      <c r="CB459" s="15"/>
      <c r="CC459" s="15"/>
      <c r="CD459" s="15"/>
      <c r="CE459" s="15"/>
      <c r="CF459" s="15"/>
      <c r="CG459" s="15"/>
      <c r="CH459" s="15"/>
      <c r="CI459" s="15"/>
      <c r="CJ459" s="15"/>
      <c r="CK459" s="15"/>
      <c r="CL459" s="15"/>
      <c r="CM459" s="15"/>
      <c r="CN459" s="15"/>
      <c r="CO459" s="15"/>
      <c r="CP459" s="15"/>
      <c r="CQ459" s="15"/>
      <c r="CR459" s="15"/>
      <c r="CS459" s="15"/>
      <c r="CT459" s="15"/>
      <c r="CU459" s="15"/>
      <c r="CV459" s="15"/>
      <c r="CW459" s="15"/>
      <c r="CX459" s="15"/>
      <c r="CY459" s="15"/>
      <c r="CZ459" s="15"/>
      <c r="DA459" s="15"/>
      <c r="DB459" s="15"/>
      <c r="DC459" s="15"/>
      <c r="DD459" s="15"/>
      <c r="DE459" s="15"/>
      <c r="DF459" s="15"/>
      <c r="DG459" s="15"/>
      <c r="DH459" s="15"/>
      <c r="DI459" s="15"/>
      <c r="DJ459" s="15"/>
      <c r="DK459" s="15"/>
      <c r="DL459" s="15"/>
      <c r="DM459" s="15"/>
      <c r="DN459" s="15"/>
      <c r="DO459" s="15"/>
    </row>
    <row r="460" spans="71:119" ht="12" customHeight="1">
      <c r="BS460" s="15"/>
      <c r="BT460" s="15"/>
      <c r="BU460" s="15"/>
      <c r="BV460" s="15"/>
      <c r="BW460" s="15"/>
      <c r="BX460" s="15"/>
      <c r="BY460" s="15"/>
      <c r="BZ460" s="15"/>
      <c r="CA460" s="15"/>
      <c r="CB460" s="15"/>
      <c r="CC460" s="15"/>
      <c r="CD460" s="15"/>
      <c r="CE460" s="15"/>
      <c r="CF460" s="15"/>
      <c r="CG460" s="15"/>
      <c r="CH460" s="15"/>
      <c r="CI460" s="15"/>
      <c r="CJ460" s="15"/>
      <c r="CK460" s="15"/>
      <c r="CL460" s="15"/>
      <c r="CM460" s="15"/>
      <c r="CN460" s="15"/>
      <c r="CO460" s="15"/>
      <c r="CP460" s="15"/>
      <c r="CQ460" s="15"/>
      <c r="CR460" s="15"/>
      <c r="CS460" s="15"/>
      <c r="CT460" s="15"/>
      <c r="CU460" s="15"/>
      <c r="CV460" s="15"/>
      <c r="CW460" s="15"/>
      <c r="CX460" s="15"/>
      <c r="CY460" s="15"/>
      <c r="CZ460" s="15"/>
      <c r="DA460" s="15"/>
      <c r="DB460" s="15"/>
      <c r="DC460" s="15"/>
      <c r="DD460" s="15"/>
      <c r="DE460" s="15"/>
      <c r="DF460" s="15"/>
      <c r="DG460" s="15"/>
      <c r="DH460" s="15"/>
      <c r="DI460" s="15"/>
      <c r="DJ460" s="15"/>
      <c r="DK460" s="15"/>
      <c r="DL460" s="15"/>
      <c r="DM460" s="15"/>
      <c r="DN460" s="15"/>
      <c r="DO460" s="15"/>
    </row>
    <row r="461" spans="71:119" ht="12" customHeight="1">
      <c r="BS461" s="15"/>
      <c r="BT461" s="15"/>
      <c r="BU461" s="15"/>
      <c r="BV461" s="15"/>
      <c r="BW461" s="15"/>
      <c r="BX461" s="15"/>
      <c r="BY461" s="15"/>
      <c r="BZ461" s="15"/>
      <c r="CA461" s="15"/>
      <c r="CB461" s="15"/>
      <c r="CC461" s="15"/>
      <c r="CD461" s="15"/>
      <c r="CE461" s="15"/>
      <c r="CF461" s="15"/>
      <c r="CG461" s="15"/>
      <c r="CH461" s="15"/>
      <c r="CI461" s="15"/>
      <c r="CJ461" s="15"/>
      <c r="CK461" s="15"/>
      <c r="CL461" s="15"/>
      <c r="CM461" s="15"/>
      <c r="CN461" s="15"/>
      <c r="CO461" s="15"/>
      <c r="CP461" s="15"/>
      <c r="CQ461" s="15"/>
      <c r="CR461" s="15"/>
      <c r="CS461" s="15"/>
      <c r="CT461" s="15"/>
      <c r="CU461" s="15"/>
      <c r="CV461" s="15"/>
      <c r="CW461" s="15"/>
      <c r="CX461" s="15"/>
      <c r="CY461" s="15"/>
      <c r="CZ461" s="15"/>
      <c r="DA461" s="15"/>
      <c r="DB461" s="15"/>
      <c r="DC461" s="15"/>
      <c r="DD461" s="15"/>
      <c r="DE461" s="15"/>
      <c r="DF461" s="15"/>
      <c r="DG461" s="15"/>
      <c r="DH461" s="15"/>
      <c r="DI461" s="15"/>
      <c r="DJ461" s="15"/>
      <c r="DK461" s="15"/>
      <c r="DL461" s="15"/>
      <c r="DM461" s="15"/>
      <c r="DN461" s="15"/>
      <c r="DO461" s="15"/>
    </row>
    <row r="462" spans="71:119" ht="12" customHeight="1">
      <c r="BS462" s="15"/>
      <c r="BT462" s="15"/>
      <c r="BU462" s="15"/>
      <c r="BV462" s="15"/>
      <c r="BW462" s="15"/>
      <c r="BX462" s="15"/>
      <c r="BY462" s="15"/>
      <c r="BZ462" s="15"/>
      <c r="CA462" s="15"/>
      <c r="CB462" s="15"/>
      <c r="CC462" s="15"/>
      <c r="CD462" s="15"/>
      <c r="CE462" s="15"/>
      <c r="CF462" s="15"/>
      <c r="CG462" s="15"/>
      <c r="CH462" s="15"/>
      <c r="CI462" s="15"/>
      <c r="CJ462" s="15"/>
      <c r="CK462" s="15"/>
      <c r="CL462" s="15"/>
      <c r="CM462" s="15"/>
      <c r="CN462" s="15"/>
      <c r="CO462" s="15"/>
      <c r="CP462" s="15"/>
      <c r="CQ462" s="15"/>
      <c r="CR462" s="15"/>
      <c r="CS462" s="15"/>
      <c r="CT462" s="15"/>
      <c r="CU462" s="15"/>
      <c r="CV462" s="15"/>
      <c r="CW462" s="15"/>
      <c r="CX462" s="15"/>
      <c r="CY462" s="15"/>
      <c r="CZ462" s="15"/>
      <c r="DA462" s="15"/>
      <c r="DB462" s="15"/>
      <c r="DC462" s="15"/>
      <c r="DD462" s="15"/>
      <c r="DE462" s="15"/>
      <c r="DF462" s="15"/>
      <c r="DG462" s="15"/>
      <c r="DH462" s="15"/>
      <c r="DI462" s="15"/>
      <c r="DJ462" s="15"/>
      <c r="DK462" s="15"/>
      <c r="DL462" s="15"/>
      <c r="DM462" s="15"/>
      <c r="DN462" s="15"/>
      <c r="DO462" s="15"/>
    </row>
    <row r="463" spans="71:119" ht="12" customHeight="1">
      <c r="BS463" s="15"/>
      <c r="BT463" s="15"/>
      <c r="BU463" s="15"/>
      <c r="BV463" s="15"/>
      <c r="BW463" s="15"/>
      <c r="BX463" s="15"/>
      <c r="BY463" s="15"/>
      <c r="BZ463" s="15"/>
      <c r="CA463" s="15"/>
      <c r="CB463" s="15"/>
      <c r="CC463" s="15"/>
      <c r="CD463" s="15"/>
      <c r="CE463" s="15"/>
      <c r="CF463" s="15"/>
      <c r="CG463" s="15"/>
      <c r="CH463" s="15"/>
      <c r="CI463" s="15"/>
      <c r="CJ463" s="15"/>
      <c r="CK463" s="15"/>
      <c r="CL463" s="15"/>
      <c r="CM463" s="15"/>
      <c r="CN463" s="15"/>
      <c r="CO463" s="15"/>
      <c r="CP463" s="15"/>
      <c r="CQ463" s="15"/>
      <c r="CR463" s="15"/>
      <c r="CS463" s="15"/>
      <c r="CT463" s="15"/>
      <c r="CU463" s="15"/>
      <c r="CV463" s="15"/>
      <c r="CW463" s="15"/>
      <c r="CX463" s="15"/>
      <c r="CY463" s="15"/>
      <c r="CZ463" s="15"/>
      <c r="DA463" s="15"/>
      <c r="DB463" s="15"/>
      <c r="DC463" s="15"/>
      <c r="DD463" s="15"/>
      <c r="DE463" s="15"/>
      <c r="DF463" s="15"/>
      <c r="DG463" s="15"/>
      <c r="DH463" s="15"/>
      <c r="DI463" s="15"/>
      <c r="DJ463" s="15"/>
      <c r="DK463" s="15"/>
      <c r="DL463" s="15"/>
      <c r="DM463" s="15"/>
      <c r="DN463" s="15"/>
      <c r="DO463" s="15"/>
    </row>
    <row r="464" spans="71:119" ht="12" customHeight="1">
      <c r="BS464" s="15"/>
      <c r="BT464" s="15"/>
      <c r="BU464" s="15"/>
      <c r="BV464" s="15"/>
      <c r="BW464" s="15"/>
      <c r="BX464" s="15"/>
      <c r="BY464" s="15"/>
      <c r="BZ464" s="15"/>
      <c r="CA464" s="15"/>
      <c r="CB464" s="15"/>
      <c r="CC464" s="15"/>
      <c r="CD464" s="15"/>
      <c r="CE464" s="15"/>
      <c r="CF464" s="15"/>
      <c r="CG464" s="15"/>
      <c r="CH464" s="15"/>
      <c r="CI464" s="15"/>
      <c r="CJ464" s="15"/>
      <c r="CK464" s="15"/>
      <c r="CL464" s="15"/>
      <c r="CM464" s="15"/>
      <c r="CN464" s="15"/>
      <c r="CO464" s="15"/>
      <c r="CP464" s="15"/>
      <c r="CQ464" s="15"/>
      <c r="CR464" s="15"/>
      <c r="CS464" s="15"/>
      <c r="CT464" s="15"/>
      <c r="CU464" s="15"/>
      <c r="CV464" s="15"/>
      <c r="CW464" s="15"/>
      <c r="CX464" s="15"/>
      <c r="CY464" s="15"/>
      <c r="CZ464" s="15"/>
      <c r="DA464" s="15"/>
      <c r="DB464" s="15"/>
      <c r="DC464" s="15"/>
      <c r="DD464" s="15"/>
      <c r="DE464" s="15"/>
      <c r="DF464" s="15"/>
      <c r="DG464" s="15"/>
      <c r="DH464" s="15"/>
      <c r="DI464" s="15"/>
      <c r="DJ464" s="15"/>
      <c r="DK464" s="15"/>
      <c r="DL464" s="15"/>
      <c r="DM464" s="15"/>
      <c r="DN464" s="15"/>
      <c r="DO464" s="15"/>
    </row>
    <row r="465" spans="71:119" ht="12" customHeight="1">
      <c r="BS465" s="15"/>
      <c r="BT465" s="15"/>
      <c r="BU465" s="15"/>
      <c r="BV465" s="15"/>
      <c r="BW465" s="15"/>
      <c r="BX465" s="15"/>
      <c r="BY465" s="15"/>
      <c r="BZ465" s="15"/>
      <c r="CA465" s="15"/>
      <c r="CB465" s="15"/>
      <c r="CC465" s="15"/>
      <c r="CD465" s="15"/>
      <c r="CE465" s="15"/>
      <c r="CF465" s="15"/>
      <c r="CG465" s="15"/>
      <c r="CH465" s="15"/>
      <c r="CI465" s="15"/>
      <c r="CJ465" s="15"/>
      <c r="CK465" s="15"/>
      <c r="CL465" s="15"/>
      <c r="CM465" s="15"/>
      <c r="CN465" s="15"/>
      <c r="CO465" s="15"/>
      <c r="CP465" s="15"/>
      <c r="CQ465" s="15"/>
      <c r="CR465" s="15"/>
      <c r="CS465" s="15"/>
      <c r="CT465" s="15"/>
      <c r="CU465" s="15"/>
      <c r="CV465" s="15"/>
      <c r="CW465" s="15"/>
      <c r="CX465" s="15"/>
      <c r="CY465" s="15"/>
      <c r="CZ465" s="15"/>
      <c r="DA465" s="15"/>
      <c r="DB465" s="15"/>
      <c r="DC465" s="15"/>
      <c r="DD465" s="15"/>
      <c r="DE465" s="15"/>
      <c r="DF465" s="15"/>
      <c r="DG465" s="15"/>
      <c r="DH465" s="15"/>
      <c r="DI465" s="15"/>
      <c r="DJ465" s="15"/>
      <c r="DK465" s="15"/>
      <c r="DL465" s="15"/>
      <c r="DM465" s="15"/>
      <c r="DN465" s="15"/>
      <c r="DO465" s="15"/>
    </row>
    <row r="466" spans="71:119" ht="12" customHeight="1">
      <c r="BS466" s="15"/>
      <c r="BT466" s="15"/>
      <c r="BU466" s="15"/>
      <c r="BV466" s="15"/>
      <c r="BW466" s="15"/>
      <c r="BX466" s="15"/>
      <c r="BY466" s="15"/>
      <c r="BZ466" s="15"/>
      <c r="CA466" s="15"/>
      <c r="CB466" s="15"/>
      <c r="CC466" s="15"/>
      <c r="CD466" s="15"/>
      <c r="CE466" s="15"/>
      <c r="CF466" s="15"/>
      <c r="CG466" s="15"/>
      <c r="CH466" s="15"/>
      <c r="CI466" s="15"/>
      <c r="CJ466" s="15"/>
      <c r="CK466" s="15"/>
      <c r="CL466" s="15"/>
      <c r="CM466" s="15"/>
      <c r="CN466" s="15"/>
      <c r="CO466" s="15"/>
      <c r="CP466" s="15"/>
      <c r="CQ466" s="15"/>
      <c r="CR466" s="15"/>
      <c r="CS466" s="15"/>
      <c r="CT466" s="15"/>
      <c r="CU466" s="15"/>
      <c r="CV466" s="15"/>
      <c r="CW466" s="15"/>
      <c r="CX466" s="15"/>
      <c r="CY466" s="15"/>
      <c r="CZ466" s="15"/>
      <c r="DA466" s="15"/>
      <c r="DB466" s="15"/>
      <c r="DC466" s="15"/>
      <c r="DD466" s="15"/>
      <c r="DE466" s="15"/>
      <c r="DF466" s="15"/>
      <c r="DG466" s="15"/>
      <c r="DH466" s="15"/>
      <c r="DI466" s="15"/>
      <c r="DJ466" s="15"/>
      <c r="DK466" s="15"/>
      <c r="DL466" s="15"/>
      <c r="DM466" s="15"/>
      <c r="DN466" s="15"/>
      <c r="DO466" s="15"/>
    </row>
    <row r="467" spans="71:119" ht="12" customHeight="1">
      <c r="BS467" s="15"/>
      <c r="BT467" s="15"/>
      <c r="BU467" s="15"/>
      <c r="BV467" s="15"/>
      <c r="BW467" s="15"/>
      <c r="BX467" s="15"/>
      <c r="BY467" s="15"/>
      <c r="BZ467" s="15"/>
      <c r="CA467" s="15"/>
      <c r="CB467" s="15"/>
      <c r="CC467" s="15"/>
      <c r="CD467" s="15"/>
      <c r="CE467" s="15"/>
      <c r="CF467" s="15"/>
      <c r="CG467" s="15"/>
      <c r="CH467" s="15"/>
      <c r="CI467" s="15"/>
      <c r="CJ467" s="15"/>
      <c r="CK467" s="15"/>
      <c r="CL467" s="15"/>
      <c r="CM467" s="15"/>
      <c r="CN467" s="15"/>
      <c r="CO467" s="15"/>
      <c r="CP467" s="15"/>
      <c r="CQ467" s="15"/>
      <c r="CR467" s="15"/>
      <c r="CS467" s="15"/>
      <c r="CT467" s="15"/>
      <c r="CU467" s="15"/>
      <c r="CV467" s="15"/>
      <c r="CW467" s="15"/>
      <c r="CX467" s="15"/>
      <c r="CY467" s="15"/>
      <c r="CZ467" s="15"/>
      <c r="DA467" s="15"/>
      <c r="DB467" s="15"/>
      <c r="DC467" s="15"/>
      <c r="DD467" s="15"/>
      <c r="DE467" s="15"/>
      <c r="DF467" s="15"/>
      <c r="DG467" s="15"/>
      <c r="DH467" s="15"/>
      <c r="DI467" s="15"/>
      <c r="DJ467" s="15"/>
      <c r="DK467" s="15"/>
      <c r="DL467" s="15"/>
      <c r="DM467" s="15"/>
      <c r="DN467" s="15"/>
      <c r="DO467" s="15"/>
    </row>
    <row r="468" spans="71:119" ht="12" customHeight="1">
      <c r="BS468" s="15"/>
      <c r="BT468" s="15"/>
      <c r="BU468" s="15"/>
      <c r="BV468" s="15"/>
      <c r="BW468" s="15"/>
      <c r="BX468" s="15"/>
      <c r="BY468" s="15"/>
      <c r="BZ468" s="15"/>
      <c r="CA468" s="15"/>
      <c r="CB468" s="15"/>
      <c r="CC468" s="15"/>
      <c r="CD468" s="15"/>
      <c r="CE468" s="15"/>
      <c r="CF468" s="15"/>
      <c r="CG468" s="15"/>
      <c r="CH468" s="15"/>
      <c r="CI468" s="15"/>
      <c r="CJ468" s="15"/>
      <c r="CK468" s="15"/>
      <c r="CL468" s="15"/>
      <c r="CM468" s="15"/>
      <c r="CN468" s="15"/>
      <c r="CO468" s="15"/>
      <c r="CP468" s="15"/>
      <c r="CQ468" s="15"/>
      <c r="CR468" s="15"/>
      <c r="CS468" s="15"/>
      <c r="CT468" s="15"/>
      <c r="CU468" s="15"/>
      <c r="CV468" s="15"/>
      <c r="CW468" s="15"/>
      <c r="CX468" s="15"/>
      <c r="CY468" s="15"/>
      <c r="CZ468" s="15"/>
      <c r="DA468" s="15"/>
      <c r="DB468" s="15"/>
      <c r="DC468" s="15"/>
      <c r="DD468" s="15"/>
      <c r="DE468" s="15"/>
      <c r="DF468" s="15"/>
      <c r="DG468" s="15"/>
      <c r="DH468" s="15"/>
      <c r="DI468" s="15"/>
      <c r="DJ468" s="15"/>
      <c r="DK468" s="15"/>
      <c r="DL468" s="15"/>
      <c r="DM468" s="15"/>
      <c r="DN468" s="15"/>
      <c r="DO468" s="15"/>
    </row>
    <row r="469" spans="71:119" ht="12" customHeight="1">
      <c r="BS469" s="15"/>
      <c r="BT469" s="15"/>
      <c r="BU469" s="15"/>
      <c r="BV469" s="15"/>
      <c r="BW469" s="15"/>
      <c r="BX469" s="15"/>
      <c r="BY469" s="15"/>
      <c r="BZ469" s="15"/>
      <c r="CA469" s="15"/>
      <c r="CB469" s="15"/>
      <c r="CC469" s="15"/>
      <c r="CD469" s="15"/>
      <c r="CE469" s="15"/>
      <c r="CF469" s="15"/>
      <c r="CG469" s="15"/>
      <c r="CH469" s="15"/>
      <c r="CI469" s="15"/>
      <c r="CJ469" s="15"/>
      <c r="CK469" s="15"/>
      <c r="CL469" s="15"/>
      <c r="CM469" s="15"/>
      <c r="CN469" s="15"/>
      <c r="CO469" s="15"/>
      <c r="CP469" s="15"/>
      <c r="CQ469" s="15"/>
      <c r="CR469" s="15"/>
      <c r="CS469" s="15"/>
      <c r="CT469" s="15"/>
      <c r="CU469" s="15"/>
      <c r="CV469" s="15"/>
      <c r="CW469" s="15"/>
      <c r="CX469" s="15"/>
      <c r="CY469" s="15"/>
      <c r="CZ469" s="15"/>
      <c r="DA469" s="15"/>
      <c r="DB469" s="15"/>
      <c r="DC469" s="15"/>
      <c r="DD469" s="15"/>
      <c r="DE469" s="15"/>
      <c r="DF469" s="15"/>
      <c r="DG469" s="15"/>
      <c r="DH469" s="15"/>
      <c r="DI469" s="15"/>
      <c r="DJ469" s="15"/>
      <c r="DK469" s="15"/>
      <c r="DL469" s="15"/>
      <c r="DM469" s="15"/>
      <c r="DN469" s="15"/>
      <c r="DO469" s="15"/>
    </row>
    <row r="470" spans="71:119" ht="12" customHeight="1">
      <c r="BS470" s="15"/>
      <c r="BT470" s="15"/>
      <c r="BU470" s="15"/>
      <c r="BV470" s="15"/>
      <c r="BW470" s="15"/>
      <c r="BX470" s="15"/>
      <c r="BY470" s="15"/>
      <c r="BZ470" s="15"/>
      <c r="CA470" s="15"/>
      <c r="CB470" s="15"/>
      <c r="CC470" s="15"/>
      <c r="CD470" s="15"/>
      <c r="CE470" s="15"/>
      <c r="CF470" s="15"/>
      <c r="CG470" s="15"/>
      <c r="CH470" s="15"/>
      <c r="CI470" s="15"/>
      <c r="CJ470" s="15"/>
      <c r="CK470" s="15"/>
      <c r="CL470" s="15"/>
      <c r="CM470" s="15"/>
      <c r="CN470" s="15"/>
      <c r="CO470" s="15"/>
      <c r="CP470" s="15"/>
      <c r="CQ470" s="15"/>
      <c r="CR470" s="15"/>
      <c r="CS470" s="15"/>
      <c r="CT470" s="15"/>
      <c r="CU470" s="15"/>
      <c r="CV470" s="15"/>
      <c r="CW470" s="15"/>
      <c r="CX470" s="15"/>
      <c r="CY470" s="15"/>
      <c r="CZ470" s="15"/>
      <c r="DA470" s="15"/>
      <c r="DB470" s="15"/>
      <c r="DC470" s="15"/>
      <c r="DD470" s="15"/>
      <c r="DE470" s="15"/>
      <c r="DF470" s="15"/>
      <c r="DG470" s="15"/>
      <c r="DH470" s="15"/>
      <c r="DI470" s="15"/>
      <c r="DJ470" s="15"/>
      <c r="DK470" s="15"/>
      <c r="DL470" s="15"/>
      <c r="DM470" s="15"/>
      <c r="DN470" s="15"/>
      <c r="DO470" s="15"/>
    </row>
    <row r="471" spans="71:119" ht="12" customHeight="1">
      <c r="BS471" s="15"/>
      <c r="BT471" s="15"/>
      <c r="BU471" s="15"/>
      <c r="BV471" s="15"/>
      <c r="BW471" s="15"/>
      <c r="BX471" s="15"/>
      <c r="BY471" s="15"/>
      <c r="BZ471" s="15"/>
      <c r="CA471" s="15"/>
      <c r="CB471" s="15"/>
      <c r="CC471" s="15"/>
      <c r="CD471" s="15"/>
      <c r="CE471" s="15"/>
      <c r="CF471" s="15"/>
      <c r="CG471" s="15"/>
      <c r="CH471" s="15"/>
      <c r="CI471" s="15"/>
      <c r="CJ471" s="15"/>
      <c r="CK471" s="15"/>
      <c r="CL471" s="15"/>
      <c r="CM471" s="15"/>
      <c r="CN471" s="15"/>
      <c r="CO471" s="15"/>
      <c r="CP471" s="15"/>
      <c r="CQ471" s="15"/>
      <c r="CR471" s="15"/>
      <c r="CS471" s="15"/>
      <c r="CT471" s="15"/>
      <c r="CU471" s="15"/>
      <c r="CV471" s="15"/>
      <c r="CW471" s="15"/>
      <c r="CX471" s="15"/>
      <c r="CY471" s="15"/>
      <c r="CZ471" s="15"/>
      <c r="DA471" s="15"/>
      <c r="DB471" s="15"/>
      <c r="DC471" s="15"/>
      <c r="DD471" s="15"/>
      <c r="DE471" s="15"/>
      <c r="DF471" s="15"/>
      <c r="DG471" s="15"/>
      <c r="DH471" s="15"/>
      <c r="DI471" s="15"/>
      <c r="DJ471" s="15"/>
      <c r="DK471" s="15"/>
      <c r="DL471" s="15"/>
      <c r="DM471" s="15"/>
      <c r="DN471" s="15"/>
      <c r="DO471" s="15"/>
    </row>
    <row r="472" spans="71:119" ht="12" customHeight="1">
      <c r="BS472" s="15"/>
      <c r="BT472" s="15"/>
      <c r="BU472" s="15"/>
      <c r="BV472" s="15"/>
      <c r="BW472" s="15"/>
      <c r="BX472" s="15"/>
      <c r="BY472" s="15"/>
      <c r="BZ472" s="15"/>
      <c r="CA472" s="15"/>
      <c r="CB472" s="15"/>
      <c r="CC472" s="15"/>
      <c r="CD472" s="15"/>
      <c r="CE472" s="15"/>
      <c r="CF472" s="15"/>
      <c r="CG472" s="15"/>
      <c r="CH472" s="15"/>
      <c r="CI472" s="15"/>
      <c r="CJ472" s="15"/>
      <c r="CK472" s="15"/>
      <c r="CL472" s="15"/>
      <c r="CM472" s="15"/>
      <c r="CN472" s="15"/>
      <c r="CO472" s="15"/>
      <c r="CP472" s="15"/>
      <c r="CQ472" s="15"/>
      <c r="CR472" s="15"/>
      <c r="CS472" s="15"/>
      <c r="CT472" s="15"/>
      <c r="CU472" s="15"/>
      <c r="CV472" s="15"/>
      <c r="CW472" s="15"/>
      <c r="CX472" s="15"/>
      <c r="CY472" s="15"/>
      <c r="CZ472" s="15"/>
      <c r="DA472" s="15"/>
      <c r="DB472" s="15"/>
      <c r="DC472" s="15"/>
      <c r="DD472" s="15"/>
      <c r="DE472" s="15"/>
      <c r="DF472" s="15"/>
      <c r="DG472" s="15"/>
      <c r="DH472" s="15"/>
      <c r="DI472" s="15"/>
      <c r="DJ472" s="15"/>
      <c r="DK472" s="15"/>
      <c r="DL472" s="15"/>
      <c r="DM472" s="15"/>
      <c r="DN472" s="15"/>
      <c r="DO472" s="15"/>
    </row>
    <row r="473" spans="71:119" ht="12" customHeight="1">
      <c r="BS473" s="15"/>
      <c r="BT473" s="15"/>
      <c r="BU473" s="15"/>
      <c r="BV473" s="15"/>
      <c r="BW473" s="15"/>
      <c r="BX473" s="15"/>
      <c r="BY473" s="15"/>
      <c r="BZ473" s="15"/>
      <c r="CA473" s="15"/>
      <c r="CB473" s="15"/>
      <c r="CC473" s="15"/>
      <c r="CD473" s="15"/>
      <c r="CE473" s="15"/>
      <c r="CF473" s="15"/>
      <c r="CG473" s="15"/>
      <c r="CH473" s="15"/>
      <c r="CI473" s="15"/>
      <c r="CJ473" s="15"/>
      <c r="CK473" s="15"/>
      <c r="CL473" s="15"/>
      <c r="CM473" s="15"/>
      <c r="CN473" s="15"/>
      <c r="CO473" s="15"/>
      <c r="CP473" s="15"/>
      <c r="CQ473" s="15"/>
      <c r="CR473" s="15"/>
      <c r="CS473" s="15"/>
      <c r="CT473" s="15"/>
      <c r="CU473" s="15"/>
      <c r="CV473" s="15"/>
      <c r="CW473" s="15"/>
      <c r="CX473" s="15"/>
      <c r="CY473" s="15"/>
      <c r="CZ473" s="15"/>
      <c r="DA473" s="15"/>
      <c r="DB473" s="15"/>
      <c r="DC473" s="15"/>
      <c r="DD473" s="15"/>
      <c r="DE473" s="15"/>
      <c r="DF473" s="15"/>
      <c r="DG473" s="15"/>
      <c r="DH473" s="15"/>
      <c r="DI473" s="15"/>
      <c r="DJ473" s="15"/>
      <c r="DK473" s="15"/>
      <c r="DL473" s="15"/>
      <c r="DM473" s="15"/>
      <c r="DN473" s="15"/>
      <c r="DO473" s="15"/>
    </row>
    <row r="474" spans="71:119" ht="12" customHeight="1">
      <c r="BS474" s="15"/>
      <c r="BT474" s="15"/>
      <c r="BU474" s="15"/>
      <c r="BV474" s="15"/>
      <c r="BW474" s="15"/>
      <c r="BX474" s="15"/>
      <c r="BY474" s="15"/>
      <c r="BZ474" s="15"/>
      <c r="CA474" s="15"/>
      <c r="CB474" s="15"/>
      <c r="CC474" s="15"/>
      <c r="CD474" s="15"/>
      <c r="CE474" s="15"/>
      <c r="CF474" s="15"/>
      <c r="CG474" s="15"/>
      <c r="CH474" s="15"/>
      <c r="CI474" s="15"/>
      <c r="CJ474" s="15"/>
      <c r="CK474" s="15"/>
      <c r="CL474" s="15"/>
      <c r="CM474" s="15"/>
      <c r="CN474" s="15"/>
      <c r="CO474" s="15"/>
      <c r="CP474" s="15"/>
      <c r="CQ474" s="15"/>
      <c r="CR474" s="15"/>
      <c r="CS474" s="15"/>
      <c r="CT474" s="15"/>
      <c r="CU474" s="15"/>
      <c r="CV474" s="15"/>
      <c r="CW474" s="15"/>
      <c r="CX474" s="15"/>
      <c r="CY474" s="15"/>
      <c r="CZ474" s="15"/>
      <c r="DA474" s="15"/>
      <c r="DB474" s="15"/>
      <c r="DC474" s="15"/>
      <c r="DD474" s="15"/>
      <c r="DE474" s="15"/>
      <c r="DF474" s="15"/>
      <c r="DG474" s="15"/>
      <c r="DH474" s="15"/>
      <c r="DI474" s="15"/>
      <c r="DJ474" s="15"/>
      <c r="DK474" s="15"/>
      <c r="DL474" s="15"/>
      <c r="DM474" s="15"/>
      <c r="DN474" s="15"/>
      <c r="DO474" s="15"/>
    </row>
    <row r="475" spans="71:119" ht="12" customHeight="1">
      <c r="BS475" s="15"/>
      <c r="BT475" s="15"/>
      <c r="BU475" s="15"/>
      <c r="BV475" s="15"/>
      <c r="BW475" s="15"/>
      <c r="BX475" s="15"/>
      <c r="BY475" s="15"/>
      <c r="BZ475" s="15"/>
      <c r="CA475" s="15"/>
      <c r="CB475" s="15"/>
      <c r="CC475" s="15"/>
      <c r="CD475" s="15"/>
      <c r="CE475" s="15"/>
      <c r="CF475" s="15"/>
      <c r="CG475" s="15"/>
      <c r="CH475" s="15"/>
      <c r="CI475" s="15"/>
      <c r="CJ475" s="15"/>
      <c r="CK475" s="15"/>
      <c r="CL475" s="15"/>
      <c r="CM475" s="15"/>
      <c r="CN475" s="15"/>
      <c r="CO475" s="15"/>
      <c r="CP475" s="15"/>
      <c r="CQ475" s="15"/>
      <c r="CR475" s="15"/>
      <c r="CS475" s="15"/>
      <c r="CT475" s="15"/>
      <c r="CU475" s="15"/>
      <c r="CV475" s="15"/>
      <c r="CW475" s="15"/>
      <c r="CX475" s="15"/>
      <c r="CY475" s="15"/>
      <c r="CZ475" s="15"/>
      <c r="DA475" s="15"/>
      <c r="DB475" s="15"/>
      <c r="DC475" s="15"/>
      <c r="DD475" s="15"/>
      <c r="DE475" s="15"/>
      <c r="DF475" s="15"/>
      <c r="DG475" s="15"/>
      <c r="DH475" s="15"/>
      <c r="DI475" s="15"/>
      <c r="DJ475" s="15"/>
      <c r="DK475" s="15"/>
      <c r="DL475" s="15"/>
      <c r="DM475" s="15"/>
      <c r="DN475" s="15"/>
      <c r="DO475" s="15"/>
    </row>
    <row r="476" spans="71:119" ht="12" customHeight="1">
      <c r="BS476" s="15"/>
      <c r="BT476" s="15"/>
      <c r="BU476" s="15"/>
      <c r="BV476" s="15"/>
      <c r="BW476" s="15"/>
      <c r="BX476" s="15"/>
      <c r="BY476" s="15"/>
      <c r="BZ476" s="15"/>
      <c r="CA476" s="15"/>
      <c r="CB476" s="15"/>
      <c r="CC476" s="15"/>
      <c r="CD476" s="15"/>
      <c r="CE476" s="15"/>
      <c r="CF476" s="15"/>
      <c r="CG476" s="15"/>
      <c r="CH476" s="15"/>
      <c r="CI476" s="15"/>
      <c r="CJ476" s="15"/>
      <c r="CK476" s="15"/>
      <c r="CL476" s="15"/>
      <c r="CM476" s="15"/>
      <c r="CN476" s="15"/>
      <c r="CO476" s="15"/>
      <c r="CP476" s="15"/>
      <c r="CQ476" s="15"/>
      <c r="CR476" s="15"/>
      <c r="CS476" s="15"/>
      <c r="CT476" s="15"/>
      <c r="CU476" s="15"/>
      <c r="CV476" s="15"/>
      <c r="CW476" s="15"/>
      <c r="CX476" s="15"/>
      <c r="CY476" s="15"/>
      <c r="CZ476" s="15"/>
      <c r="DA476" s="15"/>
      <c r="DB476" s="15"/>
      <c r="DC476" s="15"/>
      <c r="DD476" s="15"/>
      <c r="DE476" s="15"/>
      <c r="DF476" s="15"/>
      <c r="DG476" s="15"/>
      <c r="DH476" s="15"/>
      <c r="DI476" s="15"/>
      <c r="DJ476" s="15"/>
      <c r="DK476" s="15"/>
      <c r="DL476" s="15"/>
      <c r="DM476" s="15"/>
      <c r="DN476" s="15"/>
      <c r="DO476" s="15"/>
    </row>
    <row r="477" spans="71:119" ht="12" customHeight="1">
      <c r="BS477" s="15"/>
      <c r="BT477" s="15"/>
      <c r="BU477" s="15"/>
      <c r="BV477" s="15"/>
      <c r="BW477" s="15"/>
      <c r="BX477" s="15"/>
      <c r="BY477" s="15"/>
      <c r="BZ477" s="15"/>
      <c r="CA477" s="15"/>
      <c r="CB477" s="15"/>
      <c r="CC477" s="15"/>
      <c r="CD477" s="15"/>
      <c r="CE477" s="15"/>
      <c r="CF477" s="15"/>
      <c r="CG477" s="15"/>
      <c r="CH477" s="15"/>
      <c r="CI477" s="15"/>
      <c r="CJ477" s="15"/>
      <c r="CK477" s="15"/>
      <c r="CL477" s="15"/>
      <c r="CM477" s="15"/>
      <c r="CN477" s="15"/>
      <c r="CO477" s="15"/>
      <c r="CP477" s="15"/>
      <c r="CQ477" s="15"/>
      <c r="CR477" s="15"/>
      <c r="CS477" s="15"/>
      <c r="CT477" s="15"/>
      <c r="CU477" s="15"/>
      <c r="CV477" s="15"/>
      <c r="CW477" s="15"/>
      <c r="CX477" s="15"/>
      <c r="CY477" s="15"/>
      <c r="CZ477" s="15"/>
      <c r="DA477" s="15"/>
      <c r="DB477" s="15"/>
      <c r="DC477" s="15"/>
      <c r="DD477" s="15"/>
      <c r="DE477" s="15"/>
      <c r="DF477" s="15"/>
      <c r="DG477" s="15"/>
      <c r="DH477" s="15"/>
      <c r="DI477" s="15"/>
      <c r="DJ477" s="15"/>
      <c r="DK477" s="15"/>
      <c r="DL477" s="15"/>
      <c r="DM477" s="15"/>
      <c r="DN477" s="15"/>
      <c r="DO477" s="15"/>
    </row>
    <row r="478" spans="71:119" ht="12" customHeight="1">
      <c r="BS478" s="15"/>
      <c r="BT478" s="15"/>
      <c r="BU478" s="15"/>
      <c r="BV478" s="15"/>
      <c r="BW478" s="15"/>
      <c r="BX478" s="15"/>
      <c r="BY478" s="15"/>
      <c r="BZ478" s="15"/>
      <c r="CA478" s="15"/>
      <c r="CB478" s="15"/>
      <c r="CC478" s="15"/>
      <c r="CD478" s="15"/>
      <c r="CE478" s="15"/>
      <c r="CF478" s="15"/>
      <c r="CG478" s="15"/>
      <c r="CH478" s="15"/>
      <c r="CI478" s="15"/>
      <c r="CJ478" s="15"/>
      <c r="CK478" s="15"/>
      <c r="CL478" s="15"/>
      <c r="CM478" s="15"/>
      <c r="CN478" s="15"/>
      <c r="CO478" s="15"/>
      <c r="CP478" s="15"/>
      <c r="CQ478" s="15"/>
      <c r="CR478" s="15"/>
      <c r="CS478" s="15"/>
      <c r="CT478" s="15"/>
      <c r="CU478" s="15"/>
      <c r="CV478" s="15"/>
      <c r="CW478" s="15"/>
      <c r="CX478" s="15"/>
      <c r="CY478" s="15"/>
      <c r="CZ478" s="15"/>
      <c r="DA478" s="15"/>
      <c r="DB478" s="15"/>
      <c r="DC478" s="15"/>
      <c r="DD478" s="15"/>
      <c r="DE478" s="15"/>
      <c r="DF478" s="15"/>
      <c r="DG478" s="15"/>
      <c r="DH478" s="15"/>
      <c r="DI478" s="15"/>
      <c r="DJ478" s="15"/>
      <c r="DK478" s="15"/>
      <c r="DL478" s="15"/>
      <c r="DM478" s="15"/>
      <c r="DN478" s="15"/>
      <c r="DO478" s="15"/>
    </row>
    <row r="479" spans="71:119" ht="12" customHeight="1">
      <c r="BS479" s="15"/>
      <c r="BT479" s="15"/>
      <c r="BU479" s="15"/>
      <c r="BV479" s="15"/>
      <c r="BW479" s="15"/>
      <c r="BX479" s="15"/>
      <c r="BY479" s="15"/>
      <c r="BZ479" s="15"/>
      <c r="CA479" s="15"/>
      <c r="CB479" s="15"/>
      <c r="CC479" s="15"/>
      <c r="CD479" s="15"/>
      <c r="CE479" s="15"/>
      <c r="CF479" s="15"/>
      <c r="CG479" s="15"/>
      <c r="CH479" s="15"/>
      <c r="CI479" s="15"/>
      <c r="CJ479" s="15"/>
      <c r="CK479" s="15"/>
      <c r="CL479" s="15"/>
      <c r="CM479" s="15"/>
      <c r="CN479" s="15"/>
      <c r="CO479" s="15"/>
      <c r="CP479" s="15"/>
      <c r="CQ479" s="15"/>
      <c r="CR479" s="15"/>
      <c r="CS479" s="15"/>
      <c r="CT479" s="15"/>
      <c r="CU479" s="15"/>
      <c r="CV479" s="15"/>
      <c r="CW479" s="15"/>
      <c r="CX479" s="15"/>
      <c r="CY479" s="15"/>
      <c r="CZ479" s="15"/>
      <c r="DA479" s="15"/>
      <c r="DB479" s="15"/>
      <c r="DC479" s="15"/>
      <c r="DD479" s="15"/>
      <c r="DE479" s="15"/>
      <c r="DF479" s="15"/>
      <c r="DG479" s="15"/>
      <c r="DH479" s="15"/>
      <c r="DI479" s="15"/>
      <c r="DJ479" s="15"/>
      <c r="DK479" s="15"/>
      <c r="DL479" s="15"/>
      <c r="DM479" s="15"/>
      <c r="DN479" s="15"/>
      <c r="DO479" s="15"/>
    </row>
    <row r="480" spans="71:119" ht="12" customHeight="1">
      <c r="BS480" s="15"/>
      <c r="BT480" s="15"/>
      <c r="BU480" s="15"/>
      <c r="BV480" s="15"/>
      <c r="BW480" s="15"/>
      <c r="BX480" s="15"/>
      <c r="BY480" s="15"/>
      <c r="BZ480" s="15"/>
      <c r="CA480" s="15"/>
      <c r="CB480" s="15"/>
      <c r="CC480" s="15"/>
      <c r="CD480" s="15"/>
      <c r="CE480" s="15"/>
      <c r="CF480" s="15"/>
      <c r="CG480" s="15"/>
      <c r="CH480" s="15"/>
      <c r="CI480" s="15"/>
      <c r="CJ480" s="15"/>
      <c r="CK480" s="15"/>
      <c r="CL480" s="15"/>
      <c r="CM480" s="15"/>
      <c r="CN480" s="15"/>
      <c r="CO480" s="15"/>
      <c r="CP480" s="15"/>
      <c r="CQ480" s="15"/>
      <c r="CR480" s="15"/>
      <c r="CS480" s="15"/>
      <c r="CT480" s="15"/>
      <c r="CU480" s="15"/>
      <c r="CV480" s="15"/>
      <c r="CW480" s="15"/>
      <c r="CX480" s="15"/>
      <c r="CY480" s="15"/>
      <c r="CZ480" s="15"/>
      <c r="DA480" s="15"/>
      <c r="DB480" s="15"/>
      <c r="DC480" s="15"/>
      <c r="DD480" s="15"/>
      <c r="DE480" s="15"/>
      <c r="DF480" s="15"/>
      <c r="DG480" s="15"/>
      <c r="DH480" s="15"/>
      <c r="DI480" s="15"/>
      <c r="DJ480" s="15"/>
      <c r="DK480" s="15"/>
      <c r="DL480" s="15"/>
      <c r="DM480" s="15"/>
      <c r="DN480" s="15"/>
      <c r="DO480" s="15"/>
    </row>
    <row r="481" spans="71:119" ht="12" customHeight="1">
      <c r="BS481" s="15"/>
      <c r="BT481" s="15"/>
      <c r="BU481" s="15"/>
      <c r="BV481" s="15"/>
      <c r="BW481" s="15"/>
      <c r="BX481" s="15"/>
      <c r="BY481" s="15"/>
      <c r="BZ481" s="15"/>
      <c r="CA481" s="15"/>
      <c r="CB481" s="15"/>
      <c r="CC481" s="15"/>
      <c r="CD481" s="15"/>
      <c r="CE481" s="15"/>
      <c r="CF481" s="15"/>
      <c r="CG481" s="15"/>
      <c r="CH481" s="15"/>
      <c r="CI481" s="15"/>
      <c r="CJ481" s="15"/>
      <c r="CK481" s="15"/>
      <c r="CL481" s="15"/>
      <c r="CM481" s="15"/>
      <c r="CN481" s="15"/>
      <c r="CO481" s="15"/>
      <c r="CP481" s="15"/>
      <c r="CQ481" s="15"/>
      <c r="CR481" s="15"/>
      <c r="CS481" s="15"/>
      <c r="CT481" s="15"/>
      <c r="CU481" s="15"/>
      <c r="CV481" s="15"/>
      <c r="CW481" s="15"/>
      <c r="CX481" s="15"/>
      <c r="CY481" s="15"/>
      <c r="CZ481" s="15"/>
      <c r="DA481" s="15"/>
      <c r="DB481" s="15"/>
      <c r="DC481" s="15"/>
      <c r="DD481" s="15"/>
      <c r="DE481" s="15"/>
      <c r="DF481" s="15"/>
      <c r="DG481" s="15"/>
      <c r="DH481" s="15"/>
      <c r="DI481" s="15"/>
      <c r="DJ481" s="15"/>
      <c r="DK481" s="15"/>
      <c r="DL481" s="15"/>
      <c r="DM481" s="15"/>
      <c r="DN481" s="15"/>
      <c r="DO481" s="15"/>
    </row>
    <row r="482" spans="71:119" ht="12" customHeight="1">
      <c r="BS482" s="15"/>
      <c r="BT482" s="15"/>
      <c r="BU482" s="15"/>
      <c r="BV482" s="15"/>
      <c r="BW482" s="15"/>
      <c r="BX482" s="15"/>
      <c r="BY482" s="15"/>
      <c r="BZ482" s="15"/>
      <c r="CA482" s="15"/>
      <c r="CB482" s="15"/>
      <c r="CC482" s="15"/>
      <c r="CD482" s="15"/>
      <c r="CE482" s="15"/>
      <c r="CF482" s="15"/>
      <c r="CG482" s="15"/>
      <c r="CH482" s="15"/>
      <c r="CI482" s="15"/>
      <c r="CJ482" s="15"/>
      <c r="CK482" s="15"/>
      <c r="CL482" s="15"/>
      <c r="CM482" s="15"/>
      <c r="CN482" s="15"/>
      <c r="CO482" s="15"/>
      <c r="CP482" s="15"/>
      <c r="CQ482" s="15"/>
      <c r="CR482" s="15"/>
      <c r="CS482" s="15"/>
      <c r="CT482" s="15"/>
      <c r="CU482" s="15"/>
      <c r="CV482" s="15"/>
      <c r="CW482" s="15"/>
      <c r="CX482" s="15"/>
      <c r="CY482" s="15"/>
      <c r="CZ482" s="15"/>
      <c r="DA482" s="15"/>
      <c r="DB482" s="15"/>
      <c r="DC482" s="15"/>
      <c r="DD482" s="15"/>
      <c r="DE482" s="15"/>
      <c r="DF482" s="15"/>
      <c r="DG482" s="15"/>
      <c r="DH482" s="15"/>
      <c r="DI482" s="15"/>
      <c r="DJ482" s="15"/>
      <c r="DK482" s="15"/>
      <c r="DL482" s="15"/>
      <c r="DM482" s="15"/>
      <c r="DN482" s="15"/>
      <c r="DO482" s="15"/>
    </row>
    <row r="483" spans="71:119" ht="12" customHeight="1">
      <c r="BS483" s="15"/>
      <c r="BT483" s="15"/>
      <c r="BU483" s="15"/>
      <c r="BV483" s="15"/>
      <c r="BW483" s="15"/>
      <c r="BX483" s="15"/>
      <c r="BY483" s="15"/>
      <c r="BZ483" s="15"/>
      <c r="CA483" s="15"/>
      <c r="CB483" s="15"/>
      <c r="CC483" s="15"/>
      <c r="CD483" s="15"/>
      <c r="CE483" s="15"/>
      <c r="CF483" s="15"/>
      <c r="CG483" s="15"/>
      <c r="CH483" s="15"/>
      <c r="CI483" s="15"/>
      <c r="CJ483" s="15"/>
      <c r="CK483" s="15"/>
      <c r="CL483" s="15"/>
      <c r="CM483" s="15"/>
      <c r="CN483" s="15"/>
      <c r="CO483" s="15"/>
      <c r="CP483" s="15"/>
      <c r="CQ483" s="15"/>
      <c r="CR483" s="15"/>
      <c r="CS483" s="15"/>
      <c r="CT483" s="15"/>
      <c r="CU483" s="15"/>
      <c r="CV483" s="15"/>
      <c r="CW483" s="15"/>
      <c r="CX483" s="15"/>
      <c r="CY483" s="15"/>
      <c r="CZ483" s="15"/>
      <c r="DA483" s="15"/>
      <c r="DB483" s="15"/>
      <c r="DC483" s="15"/>
      <c r="DD483" s="15"/>
      <c r="DE483" s="15"/>
      <c r="DF483" s="15"/>
      <c r="DG483" s="15"/>
      <c r="DH483" s="15"/>
      <c r="DI483" s="15"/>
      <c r="DJ483" s="15"/>
      <c r="DK483" s="15"/>
      <c r="DL483" s="15"/>
      <c r="DM483" s="15"/>
      <c r="DN483" s="15"/>
      <c r="DO483" s="15"/>
    </row>
    <row r="484" spans="71:119" ht="12" customHeight="1">
      <c r="BS484" s="15"/>
      <c r="BT484" s="15"/>
      <c r="BU484" s="15"/>
      <c r="BV484" s="15"/>
      <c r="BW484" s="15"/>
      <c r="BX484" s="15"/>
      <c r="BY484" s="15"/>
      <c r="BZ484" s="15"/>
      <c r="CA484" s="15"/>
      <c r="CB484" s="15"/>
      <c r="CC484" s="15"/>
      <c r="CD484" s="15"/>
      <c r="CE484" s="15"/>
      <c r="CF484" s="15"/>
      <c r="CG484" s="15"/>
      <c r="CH484" s="15"/>
      <c r="CI484" s="15"/>
      <c r="CJ484" s="15"/>
      <c r="CK484" s="15"/>
      <c r="CL484" s="15"/>
      <c r="CM484" s="15"/>
      <c r="CN484" s="15"/>
      <c r="CO484" s="15"/>
      <c r="CP484" s="15"/>
      <c r="CQ484" s="15"/>
      <c r="CR484" s="15"/>
      <c r="CS484" s="15"/>
      <c r="CT484" s="15"/>
      <c r="CU484" s="15"/>
      <c r="CV484" s="15"/>
      <c r="CW484" s="15"/>
      <c r="CX484" s="15"/>
      <c r="CY484" s="15"/>
      <c r="CZ484" s="15"/>
      <c r="DA484" s="15"/>
      <c r="DB484" s="15"/>
      <c r="DC484" s="15"/>
      <c r="DD484" s="15"/>
      <c r="DE484" s="15"/>
      <c r="DF484" s="15"/>
      <c r="DG484" s="15"/>
      <c r="DH484" s="15"/>
      <c r="DI484" s="15"/>
      <c r="DJ484" s="15"/>
      <c r="DK484" s="15"/>
      <c r="DL484" s="15"/>
      <c r="DM484" s="15"/>
      <c r="DN484" s="15"/>
      <c r="DO484" s="15"/>
    </row>
    <row r="485" spans="71:119" ht="12" customHeight="1">
      <c r="BS485" s="15"/>
      <c r="BT485" s="15"/>
      <c r="BU485" s="15"/>
      <c r="BV485" s="15"/>
      <c r="BW485" s="15"/>
      <c r="BX485" s="15"/>
      <c r="BY485" s="15"/>
      <c r="BZ485" s="15"/>
      <c r="CA485" s="15"/>
      <c r="CB485" s="15"/>
      <c r="CC485" s="15"/>
      <c r="CD485" s="15"/>
      <c r="CE485" s="15"/>
      <c r="CF485" s="15"/>
      <c r="CG485" s="15"/>
      <c r="CH485" s="15"/>
      <c r="CI485" s="15"/>
      <c r="CJ485" s="15"/>
      <c r="CK485" s="15"/>
      <c r="CL485" s="15"/>
      <c r="CM485" s="15"/>
      <c r="CN485" s="15"/>
      <c r="CO485" s="15"/>
      <c r="CP485" s="15"/>
      <c r="CQ485" s="15"/>
      <c r="CR485" s="15"/>
      <c r="CS485" s="15"/>
      <c r="CT485" s="15"/>
      <c r="CU485" s="15"/>
      <c r="CV485" s="15"/>
      <c r="CW485" s="15"/>
      <c r="CX485" s="15"/>
      <c r="CY485" s="15"/>
      <c r="CZ485" s="15"/>
      <c r="DA485" s="15"/>
      <c r="DB485" s="15"/>
      <c r="DC485" s="15"/>
      <c r="DD485" s="15"/>
      <c r="DE485" s="15"/>
      <c r="DF485" s="15"/>
      <c r="DG485" s="15"/>
      <c r="DH485" s="15"/>
      <c r="DI485" s="15"/>
      <c r="DJ485" s="15"/>
      <c r="DK485" s="15"/>
      <c r="DL485" s="15"/>
      <c r="DM485" s="15"/>
      <c r="DN485" s="15"/>
      <c r="DO485" s="15"/>
    </row>
    <row r="486" spans="71:119" ht="12" customHeight="1">
      <c r="BS486" s="15"/>
      <c r="BT486" s="15"/>
      <c r="BU486" s="15"/>
      <c r="BV486" s="15"/>
      <c r="BW486" s="15"/>
      <c r="BX486" s="15"/>
      <c r="BY486" s="15"/>
      <c r="BZ486" s="15"/>
      <c r="CA486" s="15"/>
      <c r="CB486" s="15"/>
      <c r="CC486" s="15"/>
      <c r="CD486" s="15"/>
      <c r="CE486" s="15"/>
      <c r="CF486" s="15"/>
      <c r="CG486" s="15"/>
      <c r="CH486" s="15"/>
      <c r="CI486" s="15"/>
      <c r="CJ486" s="15"/>
      <c r="CK486" s="15"/>
      <c r="CL486" s="15"/>
      <c r="CM486" s="15"/>
      <c r="CN486" s="15"/>
      <c r="CO486" s="15"/>
      <c r="CP486" s="15"/>
      <c r="CQ486" s="15"/>
      <c r="CR486" s="15"/>
      <c r="CS486" s="15"/>
      <c r="CT486" s="15"/>
      <c r="CU486" s="15"/>
      <c r="CV486" s="15"/>
      <c r="CW486" s="15"/>
      <c r="CX486" s="15"/>
      <c r="CY486" s="15"/>
      <c r="CZ486" s="15"/>
      <c r="DA486" s="15"/>
      <c r="DB486" s="15"/>
      <c r="DC486" s="15"/>
      <c r="DD486" s="15"/>
      <c r="DE486" s="15"/>
      <c r="DF486" s="15"/>
      <c r="DG486" s="15"/>
      <c r="DH486" s="15"/>
      <c r="DI486" s="15"/>
      <c r="DJ486" s="15"/>
      <c r="DK486" s="15"/>
      <c r="DL486" s="15"/>
      <c r="DM486" s="15"/>
      <c r="DN486" s="15"/>
      <c r="DO486" s="15"/>
    </row>
    <row r="487" spans="71:119" ht="12" customHeight="1">
      <c r="BS487" s="15"/>
      <c r="BT487" s="15"/>
      <c r="BU487" s="15"/>
      <c r="BV487" s="15"/>
      <c r="BW487" s="15"/>
      <c r="BX487" s="15"/>
      <c r="BY487" s="15"/>
      <c r="BZ487" s="15"/>
      <c r="CA487" s="15"/>
      <c r="CB487" s="15"/>
      <c r="CC487" s="15"/>
      <c r="CD487" s="15"/>
      <c r="CE487" s="15"/>
      <c r="CF487" s="15"/>
      <c r="CG487" s="15"/>
      <c r="CH487" s="15"/>
      <c r="CI487" s="15"/>
      <c r="CJ487" s="15"/>
      <c r="CK487" s="15"/>
      <c r="CL487" s="15"/>
      <c r="CM487" s="15"/>
      <c r="CN487" s="15"/>
      <c r="CO487" s="15"/>
      <c r="CP487" s="15"/>
      <c r="CQ487" s="15"/>
      <c r="CR487" s="15"/>
      <c r="CS487" s="15"/>
      <c r="CT487" s="15"/>
      <c r="CU487" s="15"/>
      <c r="CV487" s="15"/>
      <c r="CW487" s="15"/>
      <c r="CX487" s="15"/>
      <c r="CY487" s="15"/>
      <c r="CZ487" s="15"/>
      <c r="DA487" s="15"/>
      <c r="DB487" s="15"/>
      <c r="DC487" s="15"/>
      <c r="DD487" s="15"/>
      <c r="DE487" s="15"/>
      <c r="DF487" s="15"/>
      <c r="DG487" s="15"/>
      <c r="DH487" s="15"/>
      <c r="DI487" s="15"/>
      <c r="DJ487" s="15"/>
      <c r="DK487" s="15"/>
      <c r="DL487" s="15"/>
      <c r="DM487" s="15"/>
      <c r="DN487" s="15"/>
      <c r="DO487" s="15"/>
    </row>
    <row r="488" spans="71:119" ht="12" customHeight="1">
      <c r="BS488" s="15"/>
      <c r="BT488" s="15"/>
      <c r="BU488" s="15"/>
      <c r="BV488" s="15"/>
      <c r="BW488" s="15"/>
      <c r="BX488" s="15"/>
      <c r="BY488" s="15"/>
      <c r="BZ488" s="15"/>
      <c r="CA488" s="15"/>
      <c r="CB488" s="15"/>
      <c r="CC488" s="15"/>
      <c r="CD488" s="15"/>
      <c r="CE488" s="15"/>
      <c r="CF488" s="15"/>
      <c r="CG488" s="15"/>
      <c r="CH488" s="15"/>
      <c r="CI488" s="15"/>
      <c r="CJ488" s="15"/>
      <c r="CK488" s="15"/>
      <c r="CL488" s="15"/>
      <c r="CM488" s="15"/>
      <c r="CN488" s="15"/>
      <c r="CO488" s="15"/>
      <c r="CP488" s="15"/>
      <c r="CQ488" s="15"/>
      <c r="CR488" s="15"/>
      <c r="CS488" s="15"/>
      <c r="CT488" s="15"/>
      <c r="CU488" s="15"/>
      <c r="CV488" s="15"/>
      <c r="CW488" s="15"/>
      <c r="CX488" s="15"/>
      <c r="CY488" s="15"/>
      <c r="CZ488" s="15"/>
      <c r="DA488" s="15"/>
      <c r="DB488" s="15"/>
      <c r="DC488" s="15"/>
      <c r="DD488" s="15"/>
      <c r="DE488" s="15"/>
      <c r="DF488" s="15"/>
      <c r="DG488" s="15"/>
      <c r="DH488" s="15"/>
      <c r="DI488" s="15"/>
      <c r="DJ488" s="15"/>
      <c r="DK488" s="15"/>
      <c r="DL488" s="15"/>
      <c r="DM488" s="15"/>
      <c r="DN488" s="15"/>
      <c r="DO488" s="15"/>
    </row>
    <row r="489" spans="71:119" ht="12" customHeight="1">
      <c r="BS489" s="15"/>
      <c r="BT489" s="15"/>
      <c r="BU489" s="15"/>
      <c r="BV489" s="15"/>
      <c r="BW489" s="15"/>
      <c r="BX489" s="15"/>
      <c r="BY489" s="15"/>
      <c r="BZ489" s="15"/>
      <c r="CA489" s="15"/>
      <c r="CB489" s="15"/>
      <c r="CC489" s="15"/>
      <c r="CD489" s="15"/>
      <c r="CE489" s="15"/>
      <c r="CF489" s="15"/>
      <c r="CG489" s="15"/>
      <c r="CH489" s="15"/>
      <c r="CI489" s="15"/>
      <c r="CJ489" s="15"/>
      <c r="CK489" s="15"/>
      <c r="CL489" s="15"/>
      <c r="CM489" s="15"/>
      <c r="CN489" s="15"/>
      <c r="CO489" s="15"/>
      <c r="CP489" s="15"/>
      <c r="CQ489" s="15"/>
      <c r="CR489" s="15"/>
      <c r="CS489" s="15"/>
      <c r="CT489" s="15"/>
      <c r="CU489" s="15"/>
      <c r="CV489" s="15"/>
      <c r="CW489" s="15"/>
      <c r="CX489" s="15"/>
      <c r="CY489" s="15"/>
      <c r="CZ489" s="15"/>
      <c r="DA489" s="15"/>
      <c r="DB489" s="15"/>
      <c r="DC489" s="15"/>
      <c r="DD489" s="15"/>
      <c r="DE489" s="15"/>
      <c r="DF489" s="15"/>
      <c r="DG489" s="15"/>
      <c r="DH489" s="15"/>
      <c r="DI489" s="15"/>
      <c r="DJ489" s="15"/>
      <c r="DK489" s="15"/>
      <c r="DL489" s="15"/>
      <c r="DM489" s="15"/>
      <c r="DN489" s="15"/>
      <c r="DO489" s="15"/>
    </row>
    <row r="490" spans="71:119" ht="12" customHeight="1">
      <c r="BS490" s="15"/>
      <c r="BT490" s="15"/>
      <c r="BU490" s="15"/>
      <c r="BV490" s="15"/>
      <c r="BW490" s="15"/>
      <c r="BX490" s="15"/>
      <c r="BY490" s="15"/>
      <c r="BZ490" s="15"/>
      <c r="CA490" s="15"/>
      <c r="CB490" s="15"/>
      <c r="CC490" s="15"/>
      <c r="CD490" s="15"/>
      <c r="CE490" s="15"/>
      <c r="CF490" s="15"/>
      <c r="CG490" s="15"/>
      <c r="CH490" s="15"/>
      <c r="CI490" s="15"/>
      <c r="CJ490" s="15"/>
      <c r="CK490" s="15"/>
      <c r="CL490" s="15"/>
      <c r="CM490" s="15"/>
      <c r="CN490" s="15"/>
      <c r="CO490" s="15"/>
      <c r="CP490" s="15"/>
      <c r="CQ490" s="15"/>
      <c r="CR490" s="15"/>
      <c r="CS490" s="15"/>
      <c r="CT490" s="15"/>
      <c r="CU490" s="15"/>
      <c r="CV490" s="15"/>
      <c r="CW490" s="15"/>
      <c r="CX490" s="15"/>
      <c r="CY490" s="15"/>
      <c r="CZ490" s="15"/>
      <c r="DA490" s="15"/>
      <c r="DB490" s="15"/>
      <c r="DC490" s="15"/>
      <c r="DD490" s="15"/>
      <c r="DE490" s="15"/>
      <c r="DF490" s="15"/>
      <c r="DG490" s="15"/>
      <c r="DH490" s="15"/>
      <c r="DI490" s="15"/>
      <c r="DJ490" s="15"/>
      <c r="DK490" s="15"/>
      <c r="DL490" s="15"/>
      <c r="DM490" s="15"/>
      <c r="DN490" s="15"/>
      <c r="DO490" s="15"/>
    </row>
    <row r="491" spans="71:119" ht="12" customHeight="1">
      <c r="BS491" s="15"/>
      <c r="BT491" s="15"/>
      <c r="BU491" s="15"/>
      <c r="BV491" s="15"/>
      <c r="BW491" s="15"/>
      <c r="BX491" s="15"/>
      <c r="BY491" s="15"/>
      <c r="BZ491" s="15"/>
      <c r="CA491" s="15"/>
      <c r="CB491" s="15"/>
      <c r="CC491" s="15"/>
      <c r="CD491" s="15"/>
      <c r="CE491" s="15"/>
      <c r="CF491" s="15"/>
      <c r="CG491" s="15"/>
      <c r="CH491" s="15"/>
      <c r="CI491" s="15"/>
      <c r="CJ491" s="15"/>
      <c r="CK491" s="15"/>
      <c r="CL491" s="15"/>
      <c r="CM491" s="15"/>
      <c r="CN491" s="15"/>
      <c r="CO491" s="15"/>
      <c r="CP491" s="15"/>
      <c r="CQ491" s="15"/>
      <c r="CR491" s="15"/>
      <c r="CS491" s="15"/>
      <c r="CT491" s="15"/>
      <c r="CU491" s="15"/>
      <c r="CV491" s="15"/>
      <c r="CW491" s="15"/>
      <c r="CX491" s="15"/>
      <c r="CY491" s="15"/>
      <c r="CZ491" s="15"/>
      <c r="DA491" s="15"/>
      <c r="DB491" s="15"/>
      <c r="DC491" s="15"/>
      <c r="DD491" s="15"/>
      <c r="DE491" s="15"/>
      <c r="DF491" s="15"/>
      <c r="DG491" s="15"/>
      <c r="DH491" s="15"/>
      <c r="DI491" s="15"/>
      <c r="DJ491" s="15"/>
      <c r="DK491" s="15"/>
      <c r="DL491" s="15"/>
      <c r="DM491" s="15"/>
      <c r="DN491" s="15"/>
      <c r="DO491" s="15"/>
    </row>
    <row r="492" spans="71:119" ht="12" customHeight="1">
      <c r="BS492" s="15"/>
      <c r="BT492" s="15"/>
      <c r="BU492" s="15"/>
      <c r="BV492" s="15"/>
      <c r="BW492" s="15"/>
      <c r="BX492" s="15"/>
      <c r="BY492" s="15"/>
      <c r="BZ492" s="15"/>
      <c r="CA492" s="15"/>
      <c r="CB492" s="15"/>
      <c r="CC492" s="15"/>
      <c r="CD492" s="15"/>
      <c r="CE492" s="15"/>
      <c r="CF492" s="15"/>
      <c r="CG492" s="15"/>
      <c r="CH492" s="15"/>
      <c r="CI492" s="15"/>
      <c r="CJ492" s="15"/>
      <c r="CK492" s="15"/>
      <c r="CL492" s="15"/>
      <c r="CM492" s="15"/>
      <c r="CN492" s="15"/>
      <c r="CO492" s="15"/>
      <c r="CP492" s="15"/>
      <c r="CQ492" s="15"/>
      <c r="CR492" s="15"/>
      <c r="CS492" s="15"/>
      <c r="CT492" s="15"/>
      <c r="CU492" s="15"/>
      <c r="CV492" s="15"/>
      <c r="CW492" s="15"/>
      <c r="CX492" s="15"/>
      <c r="CY492" s="15"/>
      <c r="CZ492" s="15"/>
      <c r="DA492" s="15"/>
      <c r="DB492" s="15"/>
      <c r="DC492" s="15"/>
      <c r="DD492" s="15"/>
      <c r="DE492" s="15"/>
      <c r="DF492" s="15"/>
      <c r="DG492" s="15"/>
      <c r="DH492" s="15"/>
      <c r="DI492" s="15"/>
      <c r="DJ492" s="15"/>
      <c r="DK492" s="15"/>
      <c r="DL492" s="15"/>
      <c r="DM492" s="15"/>
      <c r="DN492" s="15"/>
      <c r="DO492" s="15"/>
    </row>
    <row r="493" spans="71:119" ht="12" customHeight="1">
      <c r="BS493" s="15"/>
      <c r="BT493" s="15"/>
      <c r="BU493" s="15"/>
      <c r="BV493" s="15"/>
      <c r="BW493" s="15"/>
      <c r="BX493" s="15"/>
      <c r="BY493" s="15"/>
      <c r="BZ493" s="15"/>
      <c r="CA493" s="15"/>
      <c r="CB493" s="15"/>
      <c r="CC493" s="15"/>
      <c r="CD493" s="15"/>
      <c r="CE493" s="15"/>
      <c r="CF493" s="15"/>
      <c r="CG493" s="15"/>
      <c r="CH493" s="15"/>
      <c r="CI493" s="15"/>
      <c r="CJ493" s="15"/>
      <c r="CK493" s="15"/>
      <c r="CL493" s="15"/>
      <c r="CM493" s="15"/>
      <c r="CN493" s="15"/>
      <c r="CO493" s="15"/>
      <c r="CP493" s="15"/>
      <c r="CQ493" s="15"/>
      <c r="CR493" s="15"/>
      <c r="CS493" s="15"/>
      <c r="CT493" s="15"/>
      <c r="CU493" s="15"/>
      <c r="CV493" s="15"/>
      <c r="CW493" s="15"/>
      <c r="CX493" s="15"/>
      <c r="CY493" s="15"/>
      <c r="CZ493" s="15"/>
      <c r="DA493" s="15"/>
      <c r="DB493" s="15"/>
      <c r="DC493" s="15"/>
      <c r="DD493" s="15"/>
      <c r="DE493" s="15"/>
      <c r="DF493" s="15"/>
      <c r="DG493" s="15"/>
      <c r="DH493" s="15"/>
      <c r="DI493" s="15"/>
      <c r="DJ493" s="15"/>
      <c r="DK493" s="15"/>
      <c r="DL493" s="15"/>
      <c r="DM493" s="15"/>
      <c r="DN493" s="15"/>
      <c r="DO493" s="15"/>
    </row>
    <row r="494" spans="71:119" ht="12" customHeight="1">
      <c r="BS494" s="15"/>
      <c r="BT494" s="15"/>
      <c r="BU494" s="15"/>
      <c r="BV494" s="15"/>
      <c r="BW494" s="15"/>
      <c r="BX494" s="15"/>
      <c r="BY494" s="15"/>
      <c r="BZ494" s="15"/>
      <c r="CA494" s="15"/>
      <c r="CB494" s="15"/>
      <c r="CC494" s="15"/>
      <c r="CD494" s="15"/>
      <c r="CE494" s="15"/>
      <c r="CF494" s="15"/>
      <c r="CG494" s="15"/>
      <c r="CH494" s="15"/>
      <c r="CI494" s="15"/>
      <c r="CJ494" s="15"/>
      <c r="CK494" s="15"/>
      <c r="CL494" s="15"/>
      <c r="CM494" s="15"/>
      <c r="CN494" s="15"/>
      <c r="CO494" s="15"/>
      <c r="CP494" s="15"/>
      <c r="CQ494" s="15"/>
      <c r="CR494" s="15"/>
      <c r="CS494" s="15"/>
      <c r="CT494" s="15"/>
      <c r="CU494" s="15"/>
      <c r="CV494" s="15"/>
      <c r="CW494" s="15"/>
      <c r="CX494" s="15"/>
      <c r="CY494" s="15"/>
      <c r="CZ494" s="15"/>
      <c r="DA494" s="15"/>
      <c r="DB494" s="15"/>
      <c r="DC494" s="15"/>
      <c r="DD494" s="15"/>
      <c r="DE494" s="15"/>
      <c r="DF494" s="15"/>
      <c r="DG494" s="15"/>
      <c r="DH494" s="15"/>
      <c r="DI494" s="15"/>
      <c r="DJ494" s="15"/>
      <c r="DK494" s="15"/>
      <c r="DL494" s="15"/>
      <c r="DM494" s="15"/>
      <c r="DN494" s="15"/>
      <c r="DO494" s="15"/>
    </row>
    <row r="495" spans="71:119" ht="12" customHeight="1">
      <c r="BS495" s="15"/>
      <c r="BT495" s="15"/>
      <c r="BU495" s="15"/>
      <c r="BV495" s="15"/>
      <c r="BW495" s="15"/>
      <c r="BX495" s="15"/>
      <c r="BY495" s="15"/>
      <c r="BZ495" s="15"/>
      <c r="CA495" s="15"/>
      <c r="CB495" s="15"/>
      <c r="CC495" s="15"/>
      <c r="CD495" s="15"/>
      <c r="CE495" s="15"/>
      <c r="CF495" s="15"/>
      <c r="CG495" s="15"/>
      <c r="CH495" s="15"/>
      <c r="CI495" s="15"/>
      <c r="CJ495" s="15"/>
      <c r="CK495" s="15"/>
      <c r="CL495" s="15"/>
      <c r="CM495" s="15"/>
      <c r="CN495" s="15"/>
      <c r="CO495" s="15"/>
      <c r="CP495" s="15"/>
      <c r="CQ495" s="15"/>
      <c r="CR495" s="15"/>
      <c r="CS495" s="15"/>
      <c r="CT495" s="15"/>
      <c r="CU495" s="15"/>
      <c r="CV495" s="15"/>
      <c r="CW495" s="15"/>
      <c r="CX495" s="15"/>
      <c r="CY495" s="15"/>
      <c r="CZ495" s="15"/>
      <c r="DA495" s="15"/>
      <c r="DB495" s="15"/>
      <c r="DC495" s="15"/>
      <c r="DD495" s="15"/>
      <c r="DE495" s="15"/>
      <c r="DF495" s="15"/>
      <c r="DG495" s="15"/>
      <c r="DH495" s="15"/>
      <c r="DI495" s="15"/>
      <c r="DJ495" s="15"/>
      <c r="DK495" s="15"/>
      <c r="DL495" s="15"/>
      <c r="DM495" s="15"/>
      <c r="DN495" s="15"/>
      <c r="DO495" s="15"/>
    </row>
    <row r="496" spans="71:119" ht="12" customHeight="1">
      <c r="BS496" s="15"/>
      <c r="BT496" s="15"/>
      <c r="BU496" s="15"/>
      <c r="BV496" s="15"/>
      <c r="BW496" s="15"/>
      <c r="BX496" s="15"/>
      <c r="BY496" s="15"/>
      <c r="BZ496" s="15"/>
      <c r="CA496" s="15"/>
      <c r="CB496" s="15"/>
      <c r="CC496" s="15"/>
      <c r="CD496" s="15"/>
      <c r="CE496" s="15"/>
      <c r="CF496" s="15"/>
      <c r="CG496" s="15"/>
      <c r="CH496" s="15"/>
      <c r="CI496" s="15"/>
      <c r="CJ496" s="15"/>
      <c r="CK496" s="15"/>
      <c r="CL496" s="15"/>
      <c r="CM496" s="15"/>
      <c r="CN496" s="15"/>
      <c r="CO496" s="15"/>
      <c r="CP496" s="15"/>
      <c r="CQ496" s="15"/>
      <c r="CR496" s="15"/>
      <c r="CS496" s="15"/>
      <c r="CT496" s="15"/>
      <c r="CU496" s="15"/>
      <c r="CV496" s="15"/>
      <c r="CW496" s="15"/>
      <c r="CX496" s="15"/>
      <c r="CY496" s="15"/>
      <c r="CZ496" s="15"/>
      <c r="DA496" s="15"/>
      <c r="DB496" s="15"/>
      <c r="DC496" s="15"/>
      <c r="DD496" s="15"/>
      <c r="DE496" s="15"/>
      <c r="DF496" s="15"/>
      <c r="DG496" s="15"/>
      <c r="DH496" s="15"/>
      <c r="DI496" s="15"/>
      <c r="DJ496" s="15"/>
      <c r="DK496" s="15"/>
      <c r="DL496" s="15"/>
      <c r="DM496" s="15"/>
      <c r="DN496" s="15"/>
      <c r="DO496" s="15"/>
    </row>
    <row r="497" spans="71:119" ht="12" customHeight="1">
      <c r="BS497" s="15"/>
      <c r="BT497" s="15"/>
      <c r="BU497" s="15"/>
      <c r="BV497" s="15"/>
      <c r="BW497" s="15"/>
      <c r="BX497" s="15"/>
      <c r="BY497" s="15"/>
      <c r="BZ497" s="15"/>
      <c r="CA497" s="15"/>
      <c r="CB497" s="15"/>
      <c r="CC497" s="15"/>
      <c r="CD497" s="15"/>
      <c r="CE497" s="15"/>
      <c r="CF497" s="15"/>
      <c r="CG497" s="15"/>
      <c r="CH497" s="15"/>
      <c r="CI497" s="15"/>
      <c r="CJ497" s="15"/>
      <c r="CK497" s="15"/>
      <c r="CL497" s="15"/>
      <c r="CM497" s="15"/>
      <c r="CN497" s="15"/>
      <c r="CO497" s="15"/>
      <c r="CP497" s="15"/>
      <c r="CQ497" s="15"/>
      <c r="CR497" s="15"/>
      <c r="CS497" s="15"/>
      <c r="CT497" s="15"/>
      <c r="CU497" s="15"/>
      <c r="CV497" s="15"/>
      <c r="CW497" s="15"/>
      <c r="CX497" s="15"/>
      <c r="CY497" s="15"/>
      <c r="CZ497" s="15"/>
      <c r="DA497" s="15"/>
      <c r="DB497" s="15"/>
      <c r="DC497" s="15"/>
      <c r="DD497" s="15"/>
      <c r="DE497" s="15"/>
      <c r="DF497" s="15"/>
      <c r="DG497" s="15"/>
      <c r="DH497" s="15"/>
      <c r="DI497" s="15"/>
      <c r="DJ497" s="15"/>
      <c r="DK497" s="15"/>
      <c r="DL497" s="15"/>
      <c r="DM497" s="15"/>
      <c r="DN497" s="15"/>
      <c r="DO497" s="15"/>
    </row>
    <row r="498" spans="71:119" ht="12" customHeight="1">
      <c r="BS498" s="15"/>
      <c r="BT498" s="15"/>
      <c r="BU498" s="15"/>
      <c r="BV498" s="15"/>
      <c r="BW498" s="15"/>
      <c r="BX498" s="15"/>
      <c r="BY498" s="15"/>
      <c r="BZ498" s="15"/>
      <c r="CA498" s="15"/>
      <c r="CB498" s="15"/>
      <c r="CC498" s="15"/>
      <c r="CD498" s="15"/>
      <c r="CE498" s="15"/>
      <c r="CF498" s="15"/>
      <c r="CG498" s="15"/>
      <c r="CH498" s="15"/>
      <c r="CI498" s="15"/>
      <c r="CJ498" s="15"/>
      <c r="CK498" s="15"/>
      <c r="CL498" s="15"/>
      <c r="CM498" s="15"/>
      <c r="CN498" s="15"/>
      <c r="CO498" s="15"/>
      <c r="CP498" s="15"/>
      <c r="CQ498" s="15"/>
      <c r="CR498" s="15"/>
      <c r="CS498" s="15"/>
      <c r="CT498" s="15"/>
      <c r="CU498" s="15"/>
      <c r="CV498" s="15"/>
      <c r="CW498" s="15"/>
      <c r="CX498" s="15"/>
      <c r="CY498" s="15"/>
      <c r="CZ498" s="15"/>
      <c r="DA498" s="15"/>
      <c r="DB498" s="15"/>
      <c r="DC498" s="15"/>
      <c r="DD498" s="15"/>
      <c r="DE498" s="15"/>
      <c r="DF498" s="15"/>
      <c r="DG498" s="15"/>
      <c r="DH498" s="15"/>
      <c r="DI498" s="15"/>
      <c r="DJ498" s="15"/>
      <c r="DK498" s="15"/>
      <c r="DL498" s="15"/>
      <c r="DM498" s="15"/>
      <c r="DN498" s="15"/>
      <c r="DO498" s="15"/>
    </row>
    <row r="499" spans="71:119" ht="12" customHeight="1">
      <c r="BS499" s="15"/>
      <c r="BT499" s="15"/>
      <c r="BU499" s="15"/>
      <c r="BV499" s="15"/>
      <c r="BW499" s="15"/>
      <c r="BX499" s="15"/>
      <c r="BY499" s="15"/>
      <c r="BZ499" s="15"/>
      <c r="CA499" s="15"/>
      <c r="CB499" s="15"/>
      <c r="CC499" s="15"/>
      <c r="CD499" s="15"/>
      <c r="CE499" s="15"/>
      <c r="CF499" s="15"/>
      <c r="CG499" s="15"/>
      <c r="CH499" s="15"/>
      <c r="CI499" s="15"/>
      <c r="CJ499" s="15"/>
      <c r="CK499" s="15"/>
      <c r="CL499" s="15"/>
      <c r="CM499" s="15"/>
      <c r="CN499" s="15"/>
      <c r="CO499" s="15"/>
      <c r="CP499" s="15"/>
      <c r="CQ499" s="15"/>
      <c r="CR499" s="15"/>
      <c r="CS499" s="15"/>
      <c r="CT499" s="15"/>
      <c r="CU499" s="15"/>
      <c r="CV499" s="15"/>
      <c r="CW499" s="15"/>
      <c r="CX499" s="15"/>
      <c r="CY499" s="15"/>
      <c r="CZ499" s="15"/>
      <c r="DA499" s="15"/>
      <c r="DB499" s="15"/>
      <c r="DC499" s="15"/>
      <c r="DD499" s="15"/>
      <c r="DE499" s="15"/>
      <c r="DF499" s="15"/>
      <c r="DG499" s="15"/>
      <c r="DH499" s="15"/>
      <c r="DI499" s="15"/>
      <c r="DJ499" s="15"/>
      <c r="DK499" s="15"/>
      <c r="DL499" s="15"/>
      <c r="DM499" s="15"/>
      <c r="DN499" s="15"/>
      <c r="DO499" s="15"/>
    </row>
    <row r="500" spans="71:119" ht="12" customHeight="1">
      <c r="BS500" s="15"/>
      <c r="BT500" s="15"/>
      <c r="BU500" s="15"/>
      <c r="BV500" s="15"/>
      <c r="BW500" s="15"/>
      <c r="BX500" s="15"/>
      <c r="BY500" s="15"/>
      <c r="BZ500" s="15"/>
      <c r="CA500" s="15"/>
      <c r="CB500" s="15"/>
      <c r="CC500" s="15"/>
      <c r="CD500" s="15"/>
      <c r="CE500" s="15"/>
      <c r="CF500" s="15"/>
      <c r="CG500" s="15"/>
      <c r="CH500" s="15"/>
      <c r="CI500" s="15"/>
      <c r="CJ500" s="15"/>
      <c r="CK500" s="15"/>
      <c r="CL500" s="15"/>
      <c r="CM500" s="15"/>
      <c r="CN500" s="15"/>
      <c r="CO500" s="15"/>
      <c r="CP500" s="15"/>
      <c r="CQ500" s="15"/>
      <c r="CR500" s="15"/>
      <c r="CS500" s="15"/>
      <c r="CT500" s="15"/>
      <c r="CU500" s="15"/>
      <c r="CV500" s="15"/>
      <c r="CW500" s="15"/>
      <c r="CX500" s="15"/>
      <c r="CY500" s="15"/>
      <c r="CZ500" s="15"/>
      <c r="DA500" s="15"/>
      <c r="DB500" s="15"/>
      <c r="DC500" s="15"/>
      <c r="DD500" s="15"/>
      <c r="DE500" s="15"/>
      <c r="DF500" s="15"/>
      <c r="DG500" s="15"/>
      <c r="DH500" s="15"/>
      <c r="DI500" s="15"/>
      <c r="DJ500" s="15"/>
      <c r="DK500" s="15"/>
      <c r="DL500" s="15"/>
      <c r="DM500" s="15"/>
      <c r="DN500" s="15"/>
      <c r="DO500" s="15"/>
    </row>
    <row r="501" spans="71:119" ht="12" customHeight="1">
      <c r="BS501" s="15"/>
      <c r="BT501" s="15"/>
      <c r="BU501" s="15"/>
      <c r="BV501" s="15"/>
      <c r="BW501" s="15"/>
      <c r="BX501" s="15"/>
      <c r="BY501" s="15"/>
      <c r="BZ501" s="15"/>
      <c r="CA501" s="15"/>
      <c r="CB501" s="15"/>
      <c r="CC501" s="15"/>
      <c r="CD501" s="15"/>
      <c r="CE501" s="15"/>
      <c r="CF501" s="15"/>
      <c r="CG501" s="15"/>
      <c r="CH501" s="15"/>
      <c r="CI501" s="15"/>
      <c r="CJ501" s="15"/>
      <c r="CK501" s="15"/>
      <c r="CL501" s="15"/>
      <c r="CM501" s="15"/>
      <c r="CN501" s="15"/>
      <c r="CO501" s="15"/>
      <c r="CP501" s="15"/>
      <c r="CQ501" s="15"/>
      <c r="CR501" s="15"/>
      <c r="CS501" s="15"/>
      <c r="CT501" s="15"/>
      <c r="CU501" s="15"/>
      <c r="CV501" s="15"/>
      <c r="CW501" s="15"/>
      <c r="CX501" s="15"/>
      <c r="CY501" s="15"/>
      <c r="CZ501" s="15"/>
      <c r="DA501" s="15"/>
      <c r="DB501" s="15"/>
      <c r="DC501" s="15"/>
      <c r="DD501" s="15"/>
      <c r="DE501" s="15"/>
      <c r="DF501" s="15"/>
      <c r="DG501" s="15"/>
      <c r="DH501" s="15"/>
      <c r="DI501" s="15"/>
      <c r="DJ501" s="15"/>
      <c r="DK501" s="15"/>
      <c r="DL501" s="15"/>
      <c r="DM501" s="15"/>
      <c r="DN501" s="15"/>
      <c r="DO501" s="15"/>
    </row>
    <row r="502" spans="71:119" ht="12" customHeight="1">
      <c r="BS502" s="15"/>
      <c r="BT502" s="15"/>
      <c r="BU502" s="15"/>
      <c r="BV502" s="15"/>
      <c r="BW502" s="15"/>
      <c r="BX502" s="15"/>
      <c r="BY502" s="15"/>
      <c r="BZ502" s="15"/>
      <c r="CA502" s="15"/>
      <c r="CB502" s="15"/>
      <c r="CC502" s="15"/>
      <c r="CD502" s="15"/>
      <c r="CE502" s="15"/>
      <c r="CF502" s="15"/>
      <c r="CG502" s="15"/>
      <c r="CH502" s="15"/>
      <c r="CI502" s="15"/>
      <c r="CJ502" s="15"/>
      <c r="CK502" s="15"/>
      <c r="CL502" s="15"/>
      <c r="CM502" s="15"/>
      <c r="CN502" s="15"/>
      <c r="CO502" s="15"/>
      <c r="CP502" s="15"/>
      <c r="CQ502" s="15"/>
      <c r="CR502" s="15"/>
      <c r="CS502" s="15"/>
      <c r="CT502" s="15"/>
      <c r="CU502" s="15"/>
      <c r="CV502" s="15"/>
      <c r="CW502" s="15"/>
      <c r="CX502" s="15"/>
      <c r="CY502" s="15"/>
      <c r="CZ502" s="15"/>
      <c r="DA502" s="15"/>
      <c r="DB502" s="15"/>
      <c r="DC502" s="15"/>
      <c r="DD502" s="15"/>
      <c r="DE502" s="15"/>
      <c r="DF502" s="15"/>
      <c r="DG502" s="15"/>
      <c r="DH502" s="15"/>
      <c r="DI502" s="15"/>
      <c r="DJ502" s="15"/>
      <c r="DK502" s="15"/>
      <c r="DL502" s="15"/>
      <c r="DM502" s="15"/>
      <c r="DN502" s="15"/>
      <c r="DO502" s="15"/>
    </row>
    <row r="503" spans="71:119" ht="12" customHeight="1">
      <c r="BS503" s="15"/>
      <c r="BT503" s="15"/>
      <c r="BU503" s="15"/>
      <c r="BV503" s="15"/>
      <c r="BW503" s="15"/>
      <c r="BX503" s="15"/>
      <c r="BY503" s="15"/>
      <c r="BZ503" s="15"/>
      <c r="CA503" s="15"/>
      <c r="CB503" s="15"/>
      <c r="CC503" s="15"/>
      <c r="CD503" s="15"/>
      <c r="CE503" s="15"/>
      <c r="CF503" s="15"/>
      <c r="CG503" s="15"/>
      <c r="CH503" s="15"/>
      <c r="CI503" s="15"/>
      <c r="CJ503" s="15"/>
      <c r="CK503" s="15"/>
      <c r="CL503" s="15"/>
      <c r="CM503" s="15"/>
      <c r="CN503" s="15"/>
      <c r="CO503" s="15"/>
      <c r="CP503" s="15"/>
      <c r="CQ503" s="15"/>
      <c r="CR503" s="15"/>
      <c r="CS503" s="15"/>
      <c r="CT503" s="15"/>
      <c r="CU503" s="15"/>
      <c r="CV503" s="15"/>
      <c r="CW503" s="15"/>
      <c r="CX503" s="15"/>
      <c r="CY503" s="15"/>
      <c r="CZ503" s="15"/>
      <c r="DA503" s="15"/>
      <c r="DB503" s="15"/>
      <c r="DC503" s="15"/>
      <c r="DD503" s="15"/>
      <c r="DE503" s="15"/>
      <c r="DF503" s="15"/>
      <c r="DG503" s="15"/>
      <c r="DH503" s="15"/>
      <c r="DI503" s="15"/>
      <c r="DJ503" s="15"/>
      <c r="DK503" s="15"/>
      <c r="DL503" s="15"/>
      <c r="DM503" s="15"/>
      <c r="DN503" s="15"/>
      <c r="DO503" s="15"/>
    </row>
    <row r="504" spans="71:119" ht="12" customHeight="1">
      <c r="BS504" s="15"/>
      <c r="BT504" s="15"/>
      <c r="BU504" s="15"/>
      <c r="BV504" s="15"/>
      <c r="BW504" s="15"/>
      <c r="BX504" s="15"/>
      <c r="BY504" s="15"/>
      <c r="BZ504" s="15"/>
      <c r="CA504" s="15"/>
      <c r="CB504" s="15"/>
      <c r="CC504" s="15"/>
      <c r="CD504" s="15"/>
      <c r="CE504" s="15"/>
      <c r="CF504" s="15"/>
      <c r="CG504" s="15"/>
      <c r="CH504" s="15"/>
      <c r="CI504" s="15"/>
      <c r="CJ504" s="15"/>
      <c r="CK504" s="15"/>
      <c r="CL504" s="15"/>
      <c r="CM504" s="15"/>
      <c r="CN504" s="15"/>
      <c r="CO504" s="15"/>
      <c r="CP504" s="15"/>
      <c r="CQ504" s="15"/>
      <c r="CR504" s="15"/>
      <c r="CS504" s="15"/>
      <c r="CT504" s="15"/>
      <c r="CU504" s="15"/>
      <c r="CV504" s="15"/>
      <c r="CW504" s="15"/>
      <c r="CX504" s="15"/>
      <c r="CY504" s="15"/>
      <c r="CZ504" s="15"/>
      <c r="DA504" s="15"/>
      <c r="DB504" s="15"/>
      <c r="DC504" s="15"/>
      <c r="DD504" s="15"/>
      <c r="DE504" s="15"/>
      <c r="DF504" s="15"/>
      <c r="DG504" s="15"/>
      <c r="DH504" s="15"/>
      <c r="DI504" s="15"/>
      <c r="DJ504" s="15"/>
      <c r="DK504" s="15"/>
      <c r="DL504" s="15"/>
      <c r="DM504" s="15"/>
      <c r="DN504" s="15"/>
      <c r="DO504" s="15"/>
    </row>
    <row r="505" spans="71:119" ht="12" customHeight="1">
      <c r="BS505" s="15"/>
      <c r="BT505" s="15"/>
      <c r="BU505" s="15"/>
      <c r="BV505" s="15"/>
      <c r="BW505" s="15"/>
      <c r="BX505" s="15"/>
      <c r="BY505" s="15"/>
      <c r="BZ505" s="15"/>
      <c r="CA505" s="15"/>
      <c r="CB505" s="15"/>
      <c r="CC505" s="15"/>
      <c r="CD505" s="15"/>
      <c r="CE505" s="15"/>
      <c r="CF505" s="15"/>
      <c r="CG505" s="15"/>
      <c r="CH505" s="15"/>
      <c r="CI505" s="15"/>
      <c r="CJ505" s="15"/>
      <c r="CK505" s="15"/>
      <c r="CL505" s="15"/>
      <c r="CM505" s="15"/>
      <c r="CN505" s="15"/>
      <c r="CO505" s="15"/>
      <c r="CP505" s="15"/>
      <c r="CQ505" s="15"/>
      <c r="CR505" s="15"/>
      <c r="CS505" s="15"/>
      <c r="CT505" s="15"/>
      <c r="CU505" s="15"/>
      <c r="CV505" s="15"/>
      <c r="CW505" s="15"/>
      <c r="CX505" s="15"/>
      <c r="CY505" s="15"/>
      <c r="CZ505" s="15"/>
      <c r="DA505" s="15"/>
      <c r="DB505" s="15"/>
      <c r="DC505" s="15"/>
      <c r="DD505" s="15"/>
      <c r="DE505" s="15"/>
      <c r="DF505" s="15"/>
      <c r="DG505" s="15"/>
      <c r="DH505" s="15"/>
      <c r="DI505" s="15"/>
      <c r="DJ505" s="15"/>
      <c r="DK505" s="15"/>
      <c r="DL505" s="15"/>
      <c r="DM505" s="15"/>
      <c r="DN505" s="15"/>
      <c r="DO505" s="15"/>
    </row>
    <row r="506" spans="71:119" ht="12" customHeight="1">
      <c r="BS506" s="15"/>
      <c r="BT506" s="15"/>
      <c r="BU506" s="15"/>
      <c r="BV506" s="15"/>
      <c r="BW506" s="15"/>
      <c r="BX506" s="15"/>
      <c r="BY506" s="15"/>
      <c r="BZ506" s="15"/>
      <c r="CA506" s="15"/>
      <c r="CB506" s="15"/>
      <c r="CC506" s="15"/>
      <c r="CD506" s="15"/>
      <c r="CE506" s="15"/>
      <c r="CF506" s="15"/>
      <c r="CG506" s="15"/>
      <c r="CH506" s="15"/>
      <c r="CI506" s="15"/>
      <c r="CJ506" s="15"/>
      <c r="CK506" s="15"/>
      <c r="CL506" s="15"/>
      <c r="CM506" s="15"/>
      <c r="CN506" s="15"/>
      <c r="CO506" s="15"/>
      <c r="CP506" s="15"/>
      <c r="CQ506" s="15"/>
      <c r="CR506" s="15"/>
      <c r="CS506" s="15"/>
      <c r="CT506" s="15"/>
      <c r="CU506" s="15"/>
      <c r="CV506" s="15"/>
      <c r="CW506" s="15"/>
      <c r="CX506" s="15"/>
      <c r="CY506" s="15"/>
      <c r="CZ506" s="15"/>
      <c r="DA506" s="15"/>
      <c r="DB506" s="15"/>
      <c r="DC506" s="15"/>
      <c r="DD506" s="15"/>
      <c r="DE506" s="15"/>
      <c r="DF506" s="15"/>
      <c r="DG506" s="15"/>
      <c r="DH506" s="15"/>
      <c r="DI506" s="15"/>
      <c r="DJ506" s="15"/>
      <c r="DK506" s="15"/>
      <c r="DL506" s="15"/>
      <c r="DM506" s="15"/>
      <c r="DN506" s="15"/>
      <c r="DO506" s="15"/>
    </row>
    <row r="507" spans="71:119" ht="12" customHeight="1">
      <c r="BS507" s="15"/>
      <c r="BT507" s="15"/>
      <c r="BU507" s="15"/>
      <c r="BV507" s="15"/>
      <c r="BW507" s="15"/>
      <c r="BX507" s="15"/>
      <c r="BY507" s="15"/>
      <c r="BZ507" s="15"/>
      <c r="CA507" s="15"/>
      <c r="CB507" s="15"/>
      <c r="CC507" s="15"/>
      <c r="CD507" s="15"/>
      <c r="CE507" s="15"/>
      <c r="CF507" s="15"/>
      <c r="CG507" s="15"/>
      <c r="CH507" s="15"/>
      <c r="CI507" s="15"/>
      <c r="CJ507" s="15"/>
      <c r="CK507" s="15"/>
      <c r="CL507" s="15"/>
      <c r="CM507" s="15"/>
      <c r="CN507" s="15"/>
      <c r="CO507" s="15"/>
      <c r="CP507" s="15"/>
      <c r="CQ507" s="15"/>
      <c r="CR507" s="15"/>
      <c r="CS507" s="15"/>
      <c r="CT507" s="15"/>
      <c r="CU507" s="15"/>
      <c r="CV507" s="15"/>
      <c r="CW507" s="15"/>
      <c r="CX507" s="15"/>
      <c r="CY507" s="15"/>
      <c r="CZ507" s="15"/>
      <c r="DA507" s="15"/>
      <c r="DB507" s="15"/>
      <c r="DC507" s="15"/>
      <c r="DD507" s="15"/>
      <c r="DE507" s="15"/>
      <c r="DF507" s="15"/>
      <c r="DG507" s="15"/>
      <c r="DH507" s="15"/>
      <c r="DI507" s="15"/>
      <c r="DJ507" s="15"/>
      <c r="DK507" s="15"/>
      <c r="DL507" s="15"/>
      <c r="DM507" s="15"/>
      <c r="DN507" s="15"/>
      <c r="DO507" s="15"/>
    </row>
    <row r="508" spans="71:119" ht="12" customHeight="1">
      <c r="BS508" s="15"/>
      <c r="BT508" s="15"/>
      <c r="BU508" s="15"/>
      <c r="BV508" s="15"/>
      <c r="BW508" s="15"/>
      <c r="BX508" s="15"/>
      <c r="BY508" s="15"/>
      <c r="BZ508" s="15"/>
      <c r="CA508" s="15"/>
      <c r="CB508" s="15"/>
      <c r="CC508" s="15"/>
      <c r="CD508" s="15"/>
      <c r="CE508" s="15"/>
      <c r="CF508" s="15"/>
      <c r="CG508" s="15"/>
      <c r="CH508" s="15"/>
      <c r="CI508" s="15"/>
      <c r="CJ508" s="15"/>
      <c r="CK508" s="15"/>
      <c r="CL508" s="15"/>
      <c r="CM508" s="15"/>
      <c r="CN508" s="15"/>
      <c r="CO508" s="15"/>
      <c r="CP508" s="15"/>
      <c r="CQ508" s="15"/>
      <c r="CR508" s="15"/>
      <c r="CS508" s="15"/>
      <c r="CT508" s="15"/>
      <c r="CU508" s="15"/>
      <c r="CV508" s="15"/>
      <c r="CW508" s="15"/>
      <c r="CX508" s="15"/>
      <c r="CY508" s="15"/>
      <c r="CZ508" s="15"/>
      <c r="DA508" s="15"/>
      <c r="DB508" s="15"/>
      <c r="DC508" s="15"/>
      <c r="DD508" s="15"/>
      <c r="DE508" s="15"/>
      <c r="DF508" s="15"/>
      <c r="DG508" s="15"/>
      <c r="DH508" s="15"/>
      <c r="DI508" s="15"/>
      <c r="DJ508" s="15"/>
      <c r="DK508" s="15"/>
      <c r="DL508" s="15"/>
      <c r="DM508" s="15"/>
      <c r="DN508" s="15"/>
      <c r="DO508" s="15"/>
    </row>
    <row r="509" spans="71:119" ht="12" customHeight="1">
      <c r="BS509" s="15"/>
      <c r="BT509" s="15"/>
      <c r="BU509" s="15"/>
      <c r="BV509" s="15"/>
      <c r="BW509" s="15"/>
      <c r="BX509" s="15"/>
      <c r="BY509" s="15"/>
      <c r="BZ509" s="15"/>
      <c r="CA509" s="15"/>
      <c r="CB509" s="15"/>
      <c r="CC509" s="15"/>
      <c r="CD509" s="15"/>
      <c r="CE509" s="15"/>
      <c r="CF509" s="15"/>
      <c r="CG509" s="15"/>
      <c r="CH509" s="15"/>
      <c r="CI509" s="15"/>
      <c r="CJ509" s="15"/>
      <c r="CK509" s="15"/>
      <c r="CL509" s="15"/>
      <c r="CM509" s="15"/>
      <c r="CN509" s="15"/>
      <c r="CO509" s="15"/>
      <c r="CP509" s="15"/>
      <c r="CQ509" s="15"/>
      <c r="CR509" s="15"/>
      <c r="CS509" s="15"/>
      <c r="CT509" s="15"/>
      <c r="CU509" s="15"/>
      <c r="CV509" s="15"/>
      <c r="CW509" s="15"/>
      <c r="CX509" s="15"/>
      <c r="CY509" s="15"/>
      <c r="CZ509" s="15"/>
      <c r="DA509" s="15"/>
      <c r="DB509" s="15"/>
      <c r="DC509" s="15"/>
      <c r="DD509" s="15"/>
      <c r="DE509" s="15"/>
      <c r="DF509" s="15"/>
      <c r="DG509" s="15"/>
      <c r="DH509" s="15"/>
      <c r="DI509" s="15"/>
      <c r="DJ509" s="15"/>
      <c r="DK509" s="15"/>
      <c r="DL509" s="15"/>
      <c r="DM509" s="15"/>
      <c r="DN509" s="15"/>
      <c r="DO509" s="15"/>
    </row>
    <row r="510" spans="71:119" ht="12" customHeight="1">
      <c r="BS510" s="15"/>
      <c r="BT510" s="15"/>
      <c r="BU510" s="15"/>
      <c r="BV510" s="15"/>
      <c r="BW510" s="15"/>
      <c r="BX510" s="15"/>
      <c r="BY510" s="15"/>
      <c r="BZ510" s="15"/>
      <c r="CA510" s="15"/>
      <c r="CB510" s="15"/>
      <c r="CC510" s="15"/>
      <c r="CD510" s="15"/>
      <c r="CE510" s="15"/>
      <c r="CF510" s="15"/>
      <c r="CG510" s="15"/>
      <c r="CH510" s="15"/>
      <c r="CI510" s="15"/>
      <c r="CJ510" s="15"/>
      <c r="CK510" s="15"/>
      <c r="CL510" s="15"/>
      <c r="CM510" s="15"/>
      <c r="CN510" s="15"/>
      <c r="CO510" s="15"/>
      <c r="CP510" s="15"/>
      <c r="CQ510" s="15"/>
      <c r="CR510" s="15"/>
      <c r="CS510" s="15"/>
      <c r="CT510" s="15"/>
      <c r="CU510" s="15"/>
      <c r="CV510" s="15"/>
      <c r="CW510" s="15"/>
      <c r="CX510" s="15"/>
      <c r="CY510" s="15"/>
      <c r="CZ510" s="15"/>
      <c r="DA510" s="15"/>
      <c r="DB510" s="15"/>
      <c r="DC510" s="15"/>
      <c r="DD510" s="15"/>
      <c r="DE510" s="15"/>
      <c r="DF510" s="15"/>
      <c r="DG510" s="15"/>
      <c r="DH510" s="15"/>
      <c r="DI510" s="15"/>
      <c r="DJ510" s="15"/>
      <c r="DK510" s="15"/>
      <c r="DL510" s="15"/>
      <c r="DM510" s="15"/>
      <c r="DN510" s="15"/>
      <c r="DO510" s="15"/>
    </row>
    <row r="511" spans="71:119" ht="12" customHeight="1">
      <c r="BS511" s="15"/>
      <c r="BT511" s="15"/>
      <c r="BU511" s="15"/>
      <c r="BV511" s="15"/>
      <c r="BW511" s="15"/>
      <c r="BX511" s="15"/>
      <c r="BY511" s="15"/>
      <c r="BZ511" s="15"/>
      <c r="CA511" s="15"/>
      <c r="CB511" s="15"/>
      <c r="CC511" s="15"/>
      <c r="CD511" s="15"/>
      <c r="CE511" s="15"/>
      <c r="CF511" s="15"/>
      <c r="CG511" s="15"/>
      <c r="CH511" s="15"/>
      <c r="CI511" s="15"/>
      <c r="CJ511" s="15"/>
      <c r="CK511" s="15"/>
      <c r="CL511" s="15"/>
      <c r="CM511" s="15"/>
      <c r="CN511" s="15"/>
      <c r="CO511" s="15"/>
      <c r="CP511" s="15"/>
      <c r="CQ511" s="15"/>
      <c r="CR511" s="15"/>
      <c r="CS511" s="15"/>
      <c r="CT511" s="15"/>
      <c r="CU511" s="15"/>
      <c r="CV511" s="15"/>
      <c r="CW511" s="15"/>
      <c r="CX511" s="15"/>
      <c r="CY511" s="15"/>
      <c r="CZ511" s="15"/>
      <c r="DA511" s="15"/>
      <c r="DB511" s="15"/>
      <c r="DC511" s="15"/>
      <c r="DD511" s="15"/>
      <c r="DE511" s="15"/>
      <c r="DF511" s="15"/>
      <c r="DG511" s="15"/>
      <c r="DH511" s="15"/>
      <c r="DI511" s="15"/>
      <c r="DJ511" s="15"/>
      <c r="DK511" s="15"/>
      <c r="DL511" s="15"/>
      <c r="DM511" s="15"/>
      <c r="DN511" s="15"/>
      <c r="DO511" s="15"/>
    </row>
    <row r="512" spans="71:119" ht="12" customHeight="1">
      <c r="BS512" s="15"/>
      <c r="BT512" s="15"/>
      <c r="BU512" s="15"/>
      <c r="BV512" s="15"/>
      <c r="BW512" s="15"/>
      <c r="BX512" s="15"/>
      <c r="BY512" s="15"/>
      <c r="BZ512" s="15"/>
      <c r="CA512" s="15"/>
      <c r="CB512" s="15"/>
      <c r="CC512" s="15"/>
      <c r="CD512" s="15"/>
      <c r="CE512" s="15"/>
      <c r="CF512" s="15"/>
      <c r="CG512" s="15"/>
      <c r="CH512" s="15"/>
      <c r="CI512" s="15"/>
      <c r="CJ512" s="15"/>
      <c r="CK512" s="15"/>
      <c r="CL512" s="15"/>
      <c r="CM512" s="15"/>
      <c r="CN512" s="15"/>
      <c r="CO512" s="15"/>
      <c r="CP512" s="15"/>
      <c r="CQ512" s="15"/>
      <c r="CR512" s="15"/>
      <c r="CS512" s="15"/>
      <c r="CT512" s="15"/>
      <c r="CU512" s="15"/>
      <c r="CV512" s="15"/>
      <c r="CW512" s="15"/>
      <c r="CX512" s="15"/>
      <c r="CY512" s="15"/>
      <c r="CZ512" s="15"/>
      <c r="DA512" s="15"/>
      <c r="DB512" s="15"/>
      <c r="DC512" s="15"/>
      <c r="DD512" s="15"/>
      <c r="DE512" s="15"/>
      <c r="DF512" s="15"/>
      <c r="DG512" s="15"/>
      <c r="DH512" s="15"/>
      <c r="DI512" s="15"/>
      <c r="DJ512" s="15"/>
      <c r="DK512" s="15"/>
      <c r="DL512" s="15"/>
      <c r="DM512" s="15"/>
      <c r="DN512" s="15"/>
      <c r="DO512" s="15"/>
    </row>
    <row r="513" spans="71:119" ht="12" customHeight="1">
      <c r="BS513" s="15"/>
      <c r="BT513" s="15"/>
      <c r="BU513" s="15"/>
      <c r="BV513" s="15"/>
      <c r="BW513" s="15"/>
      <c r="BX513" s="15"/>
      <c r="BY513" s="15"/>
      <c r="BZ513" s="15"/>
      <c r="CA513" s="15"/>
      <c r="CB513" s="15"/>
      <c r="CC513" s="15"/>
      <c r="CD513" s="15"/>
      <c r="CE513" s="15"/>
      <c r="CF513" s="15"/>
      <c r="CG513" s="15"/>
      <c r="CH513" s="15"/>
      <c r="CI513" s="15"/>
      <c r="CJ513" s="15"/>
      <c r="CK513" s="15"/>
      <c r="CL513" s="15"/>
      <c r="CM513" s="15"/>
      <c r="CN513" s="15"/>
      <c r="CO513" s="15"/>
      <c r="CP513" s="15"/>
      <c r="CQ513" s="15"/>
      <c r="CR513" s="15"/>
      <c r="CS513" s="15"/>
      <c r="CT513" s="15"/>
      <c r="CU513" s="15"/>
      <c r="CV513" s="15"/>
      <c r="CW513" s="15"/>
      <c r="CX513" s="15"/>
      <c r="CY513" s="15"/>
      <c r="CZ513" s="15"/>
      <c r="DA513" s="15"/>
      <c r="DB513" s="15"/>
      <c r="DC513" s="15"/>
      <c r="DD513" s="15"/>
      <c r="DE513" s="15"/>
      <c r="DF513" s="15"/>
      <c r="DG513" s="15"/>
      <c r="DH513" s="15"/>
      <c r="DI513" s="15"/>
      <c r="DJ513" s="15"/>
      <c r="DK513" s="15"/>
      <c r="DL513" s="15"/>
      <c r="DM513" s="15"/>
      <c r="DN513" s="15"/>
      <c r="DO513" s="15"/>
    </row>
    <row r="514" spans="71:119" ht="12" customHeight="1">
      <c r="BS514" s="15"/>
      <c r="BT514" s="15"/>
      <c r="BU514" s="15"/>
      <c r="BV514" s="15"/>
      <c r="BW514" s="15"/>
      <c r="BX514" s="15"/>
      <c r="BY514" s="15"/>
      <c r="BZ514" s="15"/>
      <c r="CA514" s="15"/>
      <c r="CB514" s="15"/>
      <c r="CC514" s="15"/>
      <c r="CD514" s="15"/>
      <c r="CE514" s="15"/>
      <c r="CF514" s="15"/>
      <c r="CG514" s="15"/>
      <c r="CH514" s="15"/>
      <c r="CI514" s="15"/>
      <c r="CJ514" s="15"/>
      <c r="CK514" s="15"/>
      <c r="CL514" s="15"/>
      <c r="CM514" s="15"/>
      <c r="CN514" s="15"/>
      <c r="CO514" s="15"/>
      <c r="CP514" s="15"/>
      <c r="CQ514" s="15"/>
      <c r="CR514" s="15"/>
      <c r="CS514" s="15"/>
      <c r="CT514" s="15"/>
      <c r="CU514" s="15"/>
      <c r="CV514" s="15"/>
      <c r="CW514" s="15"/>
      <c r="CX514" s="15"/>
      <c r="CY514" s="15"/>
      <c r="CZ514" s="15"/>
      <c r="DA514" s="15"/>
      <c r="DB514" s="15"/>
      <c r="DC514" s="15"/>
      <c r="DD514" s="15"/>
      <c r="DE514" s="15"/>
      <c r="DF514" s="15"/>
      <c r="DG514" s="15"/>
      <c r="DH514" s="15"/>
      <c r="DI514" s="15"/>
      <c r="DJ514" s="15"/>
      <c r="DK514" s="15"/>
      <c r="DL514" s="15"/>
      <c r="DM514" s="15"/>
      <c r="DN514" s="15"/>
      <c r="DO514" s="15"/>
    </row>
  </sheetData>
  <autoFilter ref="A15:BQ239" xr:uid="{00000000-0001-0000-0000-000000000000}">
    <sortState xmlns:xlrd2="http://schemas.microsoft.com/office/spreadsheetml/2017/richdata2" ref="A109:BQ229">
      <sortCondition ref="C15:C239"/>
    </sortState>
  </autoFilter>
  <sortState xmlns:xlrd2="http://schemas.microsoft.com/office/spreadsheetml/2017/richdata2" ref="A16:BQ240">
    <sortCondition descending="1" ref="C16:C240"/>
  </sortState>
  <dataConsolidate/>
  <phoneticPr fontId="6" type="noConversion"/>
  <conditionalFormatting sqref="H1:P14 H242:P244 W242:AP250 R242:S1048576 U242:U1048576 AR242:AS1048576 AU242:BI1048576 BL242:BQ1048576 H245 J245:P245 H246:P1048576">
    <cfRule type="cellIs" dxfId="1" priority="3225" operator="greaterThan">
      <formula>$C$5</formula>
    </cfRule>
  </conditionalFormatting>
  <conditionalFormatting sqref="R1:S14 U1:U14 W1:AP14 AR1:AS14 AU1:BI14 BL1:BQ14 W251:AC251 AE251:AP251 W252:AP1048576">
    <cfRule type="cellIs" dxfId="0" priority="3227" operator="greaterThan">
      <formula>$C$5</formula>
    </cfRule>
  </conditionalFormatting>
  <dataValidations count="90">
    <dataValidation type="decimal" operator="lessThanOrEqual" allowBlank="1" showInputMessage="1" showErrorMessage="1" sqref="AZ155:BB158 AR155:AR158 AR72:AR73 AZ72:BB73 AZ94:BB95 AR94:AR95 AZ106:BB108 AR106:AR108 AZ151:BB151 AR151 AZ85:BB90 AR85:AR90 AR141:AR142 AZ141:BB142 AZ62:BB65 AR62:AR65 AR128:AR129 AZ128:BB129 AN128:AN129 AN62:AN65 AN141:AN142 AN85:AN90 AN151 AN106:AN108 AN94:AN95 AN72:AN73 AN155:AN158 AR3:AR9 AZ3:BB9 AN3:AN9 AN165 AR165 AZ165:BB165 BG165 BD165 BD3:BD9 BG3:BG9 BD128:BD129 BG128:BG129 BG62:BG65 BD62:BD65 BD141:BD142 BG141:BG142 BG85:BG90 BD85:BD90 BG151 BD151 BG106:BG108 BD106:BD108 BG94:BG95 BD94:BD95 BD72:BD73 BG72:BG73 BG155:BG158 BD155:BD158 AN243:AN1048487 BD243:BD1048487 BG243:BG1048487 AR243:AR1048487 AZ243:BB1048487 BG23:BG33 BD23:BD33 AN23:AN33 AZ23:BB33 AR23:AR33 AZ39:BB40 AN39:AN40 BD39:BD40 BG39:BG40 AR39:AR40" xr:uid="{5E0FE41E-BED8-4B50-861C-6AC2993B399B}">
      <formula1>XEI6</formula1>
    </dataValidation>
    <dataValidation type="decimal" operator="lessThanOrEqual" allowBlank="1" showInputMessage="1" showErrorMessage="1" sqref="AN75 AR75 AZ75:BB75 AR67 AZ67:BB67 AR153:AR154 AZ153:BB154 AR140 AZ140:BB140 AR126:AR127 AZ126:BB127 AR35:AR36 AZ35:BB36 AN35:AN36 AN126:AN127 AN140 AN153:AN154 AN67 AR115:AR118 AN115:AN118 AZ115:BB118 AN150 AR150 AZ150:BB150 AN148 AR148 AZ148:BB148 AZ179:BB179 AR179 AN179 BG179 BD179 BG148 BD148 BD150 BG150 BG115:BG118 BD115:BD118 BD35:BD36 BG35:BG36 BD126:BD127 BG126:BG127 BD140 BG140 BD153:BD154 BG153:BG154 BD67 BG67 BD75 BG75 BD52 BG52 BD49 BG49 AN52 AN49 AR49 AZ49:BB49 AR52 AZ52:BB52 AZ16:BB16 BG16 AR16 AN16 BD16 BG21:BG22 BD21:BD22 AN21:AN22 AZ21:BB22 AR21:AR22 AN162:AN164 BD162:BD164 BG162:BG164 AZ162:BB164 AR162:AR164 AZ41:BB41 AN41 BD41 BG41 AR41" xr:uid="{49D7277E-1AC5-494F-B4C8-7117129FAB2E}">
      <formula1>XEI18</formula1>
    </dataValidation>
    <dataValidation type="decimal" operator="lessThanOrEqual" allowBlank="1" showInputMessage="1" showErrorMessage="1" sqref="AB130 AD130 AG130 AI130 AK130:AN130 AR130 BG130 BI130 AZ130:BB130 BD130 X130 X66 AB66 AD66 AG66 AI66 AK66:AN66 AR66 BG66 BI66 AZ66:BB66 BD66 BD143 AZ143:BB143 BI143 BG143 AR143 AK143:AN143 AI143 AG143 AD143 AB143 X143 X160 AB160 AD160 AG160 AI160 AK160:AN160 AR160 BG160 BI160 AZ160:BB160 BD160 X152 BD152 AZ152:BB152 BI152 BG152 AR152 AK152:AN152 AI152 AG152 AD152 AB152 X101:X104 BD101:BD104 AZ101:BB104 BI101:BI104 BG101:BG104 AR101:AR104 AK101:AN104 AI101:AI104 AG101:AG104 AD101:AD104 AB101:AB104 Q103:S105 N103:N105 BN103:BN105 BL103:BL105 AB45:AB48 X45:X48 BD45:BD48 AZ45:BB48 BI45:BI48 BG45:BG48 AR45:AR48 AK45:AN48 AI45:AI48 AG45:AG48 AD45:AD48 BD149 X149 AB149 AD149 AG149 AI149 AK149:AN149 AR149 BG149 BI149 AZ149:BB149 X51 AB51 AD51 AG51 AI51 AK51:AN51 AR51 BG51 BI51 AZ51:BB51 BD51 BG119:BG125 AR119:AR125 AG119:AG125 X171 AB171 AD171 AG171 AI171 AK171:AN171 AR171 BG171 BI171 AZ171:BB171 AZ201:BB201 X68:X71 BD68:BD71 AZ68:BB71 BI68:BI71 BG68:BG71 AR68:AR71 AK68:AN71 AI68:AI71 AG68:AG71 AD68:AD71 AB68:AB71 AB91:AB92 X91:X92 BD91:BD92 AZ91:BB92 BI91:BI92 BG91:BG92 AR91:AR92 AK91:AN92 AI91:AI92 AG91:AG92 AD91:AD92 X76 AB76 AD76 AG76 AI76 AK76:AN76 AR76 BG76 BI76 AZ76:BB76 BD76 AB37 X37 BD37 AZ37:BB37 BI37 BG37 AR37 AK37:AN37 AI37 AG37 AD37 X96:X98 AB96:AB98 AD96:AD98 AG96:AG98 AI96:AI98 AK96:AN98 AR96:AR98 BG96:BG98 BI96:BI98 AZ96:BB98 BD96:BD98 BD201 X201 AB201 AD201 AG201 AI201 AK201:AN201 AR201 BG201 BI201 BD171 Q174:S177 N174:N177 BD174:BD178 BN174:BN177 BL174:BL177 BG174:BG178 AR174:AR178 AI174:AI178 AD174:AD178 BD168 AZ168:BB168 BI168 BG168 AR168 AK168:AN168 AI168 AG168 AD168 AB168 X168 X109:X114 BD109:BD114 AZ109:BB114 BI109:BI114 BG109:BG114 AR109:AR114 AK109:AN114 AI109:AI114 AG109:AG114 AD109:AD114 AB109:AB114 AZ174:BB178 X174:X178 AG174:AG178 BI174:BI178 AK174:AN178 AB174:AB178 AI119:AI125 AD119:AD125 AK119:AN125 AB119:AB125 X119:X125 BL119:BL120 BN119:BN120 N119:N120 Q119:S120 BD119:BD125 AZ119:BB125 BI119:BI125 N234 AZ180:BA180 X180 AG180 BI180 AK180:AM180 X193:X195 AB193:AB195 AD193:AD195 AG193:AG195 AI193:AI195 AK193:AN195 AR193:AR195 BG193:BG195 BI193:BI195 AZ193:BB195 BD193:BD195 AB133:AB139 AD133:AD139 AG133:AG139 AI133:AI139 AK133:AN139 AR133:AR139 BG133:BG139 BI133:BI139 AZ133:BB139 BD133:BD139 X133:X139 X78:X79 AB78:AB79 AD78:AD79 AG78:AG79 AI78:AI79 AK78:AN79 AR78:AR79 BG78:BG79 BI78:BI79 AZ78:BB79 BD78:BD79 BD43 AZ43:BB43 BI43 BG43 AR43 AK43:AN43 AI43 AG43 AD43 AB43 X43" xr:uid="{8D762185-56B4-47F8-930D-11A1798EC4E1}">
      <formula1>100</formula1>
    </dataValidation>
    <dataValidation type="decimal" operator="lessThanOrEqual" allowBlank="1" showInputMessage="1" showErrorMessage="1" sqref="AR172:AR173 AZ172:BB173 AR83:AR84 AZ83:BB84 AN83:AN84 AN172:AN173 AR10:AR11 AZ10:BB11 AN10:AN11 AR1:AR2 AZ1:BB2 AN1:AN2 AN146 AZ146:BB146 AR146 BD146 BG146 BD1:BD2 BG1:BG2 BD10:BD11 BG10:BG11 BD83:BD84 BG83:BG84 BG172:BG173 BD172:BD173 BG100 BD100 AN100 AZ100:BB100 AR100" xr:uid="{EDAF45B6-965E-42CA-8CAF-FF1D1A55E157}">
      <formula1>XEI5</formula1>
    </dataValidation>
    <dataValidation type="decimal" operator="greaterThan" allowBlank="1" showInputMessage="1" showErrorMessage="1" promptTitle="Incorrect Data" sqref="J139" xr:uid="{4EA76B4B-83C0-4273-8130-9731D960B7C8}">
      <formula1>#REF!</formula1>
    </dataValidation>
    <dataValidation type="decimal" operator="lessThanOrEqual" allowBlank="1" showInputMessage="1" showErrorMessage="1" sqref="N121:N127 N195" xr:uid="{FAAAE621-5EE8-4BB4-87C7-C4A2C946277D}">
      <formula1>C123</formula1>
    </dataValidation>
    <dataValidation type="decimal" operator="lessThanOrEqual" allowBlank="1" showInputMessage="1" showErrorMessage="1" sqref="Q121:Q127 Q195" xr:uid="{8E7AA2B0-6660-47B5-853A-1052FC96958A}">
      <formula1>C123</formula1>
    </dataValidation>
    <dataValidation type="decimal" operator="lessThanOrEqual" allowBlank="1" showInputMessage="1" showErrorMessage="1" sqref="R121:S127 R195:S195 R17:S17 R243:S1048489" xr:uid="{690A0625-0C0C-438B-9F53-AEE3960E50C7}">
      <formula1>C19</formula1>
    </dataValidation>
    <dataValidation type="decimal" operator="lessThanOrEqual" allowBlank="1" showInputMessage="1" showErrorMessage="1" sqref="AB196 AD196 AG196 AI196 AK196:AN196 AR196 BG196 AZ196:BB196 BD196 X196 AB74 X74 BD74 AZ74:BB74 BG74 AR74 AK74:AN74 AI74 AG74 AD74 X159 AB159 AD159 AG159 AI159 AK159:AN159 AR159 BG159 AZ159:BB159 BD159 AZ166:BB167 BD166:BD167 X166:X167 AB166:AB167 AD166:AD167 AG166:AG167 AI166:AI167 AK166:AN167 AR166:AR167 BG166:BG167 AB38 X38 BD38 AZ38:BB38 BG38 AR38 AK38:AN38 AI38 AG38 AD38 X14 AB14 AD14 AG14 AI14 AK14:AN14 AR14 BG14 AZ14:BB14 BD14 X34 AB34 AD34 AG34 AI34 AK34:AN34 AR34 BG34 AZ34:BB34 BD34 BL196 BN196 Q196:S196 N196 X144:X145 AB144:AB145 AD144:AD145 AG144:AG145 AI144:AI145 AZ144:BB145 AK144:AN145 BD144:BD145 AR144:AR145 BG144:BG145 AB42 X42 AI42 AG42 AD42 AK42:AN42 BD42 AZ42:BB42 BG42 AR42 AD174 AG174 AI174 X174 AB174 AK174:AN174 AR174 BG174 AZ174:BB174 BD174 AR18 AB18 X18 AD18 AI18 AG18 AK18:AN18 BD18 AZ18:BB18 BG18 Q17 N239:N241 BL201 Q239:Q241 BI196 BI38:BI42 BI172:BI174 BI144:BI148 BI115:BI118 BI49:BI50 BI131:BI132 BI153:BI159 BI67 BI77 BI1:BI14 BI126:BI129 BI140:BI142 BI80:BI90 BI150:BI151 BI44 BI105:BI108 BI93:BI95 BI72:BI75 X44 AI44 AG44 AD44 AB44 AK44:AN44 BD44 AZ44:BB44 BG44 AR44 Q201:S201 BN201 BI238:BI241 Q193:S194 X131:X132 AK131:AN132 AI131:AI132 AG131:AG132 AD131:AD132 AB131:AB132 BG131:BG132 BD131:BD132 AZ131:BB132 AR131:AR132 N16:N17 N243:N1048489 BN16:BN17 BN243:BN1048489 BI16:BI18 BI243:BI1048576 Q16:S16 Q243:Q1048489 BL16:BL17 BL243:BL1048489 AZ50:BB50 AB50 AD50 AG50 AI50 X50 BD50 BG50 AK50:AN50 AR50 BI169:BI170 AZ169:BB169 X169 AB169 AD169 AG169 AI169 BD169 BG169 AK169:AN169 AR169 BI99:BI100 BI20:BI36 AR20 BL20:BL22 BN20:BN22 X20 AI20 AG20 AD20 AB20 Q20:S22 N20:N22 BG20 BD20 AK20:AN20 AZ20:BB20 BI161:BI167 N201:N205 BN236:BN241 BL236:BL241 N236:N237 BI52:BI65 AK179:AN180 BD179:BD180 AR179:AR180 AZ179:BB180 AB179 AI179:AI180 AD179 AG179:AG180 X179:X180 BG179:BG180 BI179:BI183 N178:N194 BN178:BN194 BL178:BL194 Q178:S181" xr:uid="{15B9BFCE-20A4-4AD0-A495-7DA5484A63FF}">
      <formula1>#REF!</formula1>
    </dataValidation>
    <dataValidation type="decimal" allowBlank="1" showInputMessage="1" showErrorMessage="1" sqref="BC1:BC14 BC201 BC16:BC18 BC243:BC1048576 BC236:BC241 BC20:BC196" xr:uid="{84899366-52D1-4FC8-9AC4-6F5AD72D5E3E}">
      <formula1>0</formula1>
      <formula2>100</formula2>
    </dataValidation>
    <dataValidation type="decimal" operator="greaterThan" allowBlank="1" showInputMessage="1" showErrorMessage="1" sqref="H1:H14 H234 H243:H244 H16:H18 H246:H1048576 H201:H205 H236:H241 H20:H196" xr:uid="{60DC0D52-5CAE-43BB-B746-6893DC819A34}">
      <formula1>0</formula1>
    </dataValidation>
    <dataValidation type="decimal" operator="lessThanOrEqual" allowBlank="1" showInputMessage="1" showErrorMessage="1" sqref="AR161 AZ161:BB161 AR93 AZ93:BB93 AR105 AZ105:BB105 AN105 AN93 AN161 AR170 AN170 AZ170:BB170 BG170 BD170 BD105 BG105 BD93 BG93 BD161 BG161 AZ99:BB99 BD99 BG99 AN99 AR99" xr:uid="{79F3F836-072A-4BAA-9740-5DD1B8A8A570}">
      <formula1>XEI94</formula1>
    </dataValidation>
    <dataValidation type="decimal" operator="lessThanOrEqual" allowBlank="1" showInputMessage="1" showErrorMessage="1" sqref="N106:N118 N3:N14 N128:N173 N23:N101" xr:uid="{3E52F56F-E52D-4440-A2B4-A12AC33BF3CF}">
      <formula1>C6</formula1>
    </dataValidation>
    <dataValidation type="decimal" operator="lessThanOrEqual" allowBlank="1" showInputMessage="1" showErrorMessage="1" sqref="Q106:Q118 Q3:Q14 Q128:Q173 Q23:Q101" xr:uid="{DDAE2F55-B5DA-4F88-8E67-3BD5D8BD86D0}">
      <formula1>C6</formula1>
    </dataValidation>
    <dataValidation type="decimal" operator="lessThanOrEqual" allowBlank="1" showInputMessage="1" showErrorMessage="1" sqref="R106:S118 R3:S14 R128:S173 R23:S101" xr:uid="{F228D514-5A7D-46D3-9078-1C50AFF9A0E3}">
      <formula1>C6</formula1>
    </dataValidation>
    <dataValidation type="decimal" operator="lessThanOrEqual" allowBlank="1" showInputMessage="1" showErrorMessage="1" sqref="BL102 BN102" xr:uid="{5ECDAA03-6B17-488B-8BDE-3FF208CA0155}">
      <formula1>A195</formula1>
    </dataValidation>
    <dataValidation type="decimal" operator="lessThanOrEqual" allowBlank="1" showInputMessage="1" showErrorMessage="1" sqref="N102" xr:uid="{92FAD5C1-0DB2-4583-B520-4DC3F51062B5}">
      <formula1>C195</formula1>
    </dataValidation>
    <dataValidation type="decimal" operator="lessThanOrEqual" allowBlank="1" showInputMessage="1" showErrorMessage="1" sqref="Q102" xr:uid="{71625469-D63D-4395-980D-F8D7573CB504}">
      <formula1>C195</formula1>
    </dataValidation>
    <dataValidation type="decimal" operator="lessThanOrEqual" allowBlank="1" showInputMessage="1" showErrorMessage="1" sqref="R102:S102" xr:uid="{6365E386-27F3-4D36-A1CB-13AD1C753E69}">
      <formula1>C195</formula1>
    </dataValidation>
    <dataValidation type="decimal" operator="lessThanOrEqual" allowBlank="1" showInputMessage="1" showErrorMessage="1" sqref="AR82 AZ82:BB82 AZ80:BB80 AR80 AN80 AN82 AN147 AZ147:BB147 AR147 BG147 BD147 BG80 BD80 BD82 BG82 BG239:BG241 AZ239:BB241 AN239:AN241 AR239:AR241 BD239:BD241 BD237 AN237 AR237 BG237 AZ237:BB237 AZ196:BB196 BD196 BG196 AR196 AN196 AZ61:BB61 AN61 BD61 BG61 AR61" xr:uid="{61BA70B5-6950-40E3-AE1C-FF9D1436635A}">
      <formula1>XEI66</formula1>
    </dataValidation>
    <dataValidation type="decimal" operator="lessThanOrEqual" allowBlank="1" showInputMessage="1" showErrorMessage="1" sqref="AR81 AZ81:BB81 AN81 BD81 BG81 AZ238:BB238 AR238 AN238 BD238 BG238 AR60 BG60 BD60 AN60 AZ60:BB60" xr:uid="{3D3F73B1-C92C-4AD8-A0E3-44DA41EFCED5}">
      <formula1>XEI66</formula1>
    </dataValidation>
    <dataValidation type="decimal" operator="lessThanOrEqual" allowBlank="1" showInputMessage="1" showErrorMessage="1" sqref="AK155:AM158 AI155:AI158 AG155:AG158 AD155:AD158 AB155:AB158 X155:X158 AB72:AB73 AD72:AD73 AG72:AG73 AI72:AI73 AK72:AM73 X72:X73 X94:X95 AK94:AM95 AI94:AI95 AG94:AG95 AD94:AD95 AB94:AB95 X106:X108 AK106:AM108 AI106:AI108 AG106:AG108 AD106:AD108 AB106:AB108 AK151:AM151 AI151 AG151 AD151 AB151 X151 X85:X90 AK85:AM90 AI85:AI90 AG85:AG90 AD85:AD90 AB85:AB90 X141:X142 AB141:AB142 AD141:AD142 AG141:AG142 AI141:AI142 AK141:AM142 X62:X65 AK62:AM65 AI62:AI65 AG62:AG65 AD62:AD65 AB62:AB65 AB128:AB129 AD128:AD129 AG128:AG129 AI128:AI129 AK128:AM129 X128:X129 AB3:AB9 AD3:AD9 AG3:AG9 AI3:AI9 AK3:AM9 X3:X9 X165 AB165 AD165 AG165 AI165 AK165:AM165 AD252:AD1048487 AB243:AB1048487 AG243:AG1048487 AI243:AI1048487 AK243:AM1048487 AD243:AD249 X243:X1048487 X23:X33 AK23:AM33 AI23:AI33 AG23:AG33 AD23:AD33 AB23:AB33 AG39:AG40 AI39:AI40 AK39:AM40 X39:X40 AB39:AB40 AD39:AD40" xr:uid="{1424DF4F-ADCC-446E-A94C-5B9128D9D1A7}">
      <formula1>XDU6</formula1>
    </dataValidation>
    <dataValidation type="decimal" operator="lessThanOrEqual" allowBlank="1" showInputMessage="1" showErrorMessage="1" sqref="BN106:BN118 BL106:BL118 BL16 BL3:BL14 BN3:BN14 BN128:BN173 BL128:BL173 BL23:BL101 BN23:BN101" xr:uid="{FB093C82-08E6-4852-8C04-4F6F690BC741}">
      <formula1>A6</formula1>
    </dataValidation>
    <dataValidation type="decimal" operator="lessThanOrEqual" allowBlank="1" showInputMessage="1" showErrorMessage="1" sqref="AB35:AB36 AD35:AD36 AG35:AG36 AI35:AI36 AK35:AM36 X35:X36 AB75 AD75 AG75 AI75 AK75:AM75 X75 AB67 AD67 AG67 AI67 AK67:AM67 X67 X153:X154 AB153:AB154 AD153:AD154 AG153:AG154 AI153:AI154 AK153:AM154 X140 AB140 AD140 AG140 AI140 AK140:AM140 AB126:AB127 AD126:AD127 AG126:AG127 AI126:AI127 AK126:AM127 X126:X127 AB115:AB118 X115:X118 AK115:AM118 AI115:AI118 AG115:AG118 AD115:AD118 X150 AB150 AD150 AG150 AI150 AK150:AM150 AK148:AM148 X148 AB148 AD148 AG148 AI148 AD179 AI179 AB179 AK179:AM179 AG179 X179 AB49 AD49 AG49 AI49 AK49:AM49 X49 AB52 AD52 AG52 AI52 AK52:AM52 X52 AI16 AG16 AB16 AK16 X16 AD16 X21:X22 AK21:AM22 AI21:AI22 AG21:AG22 AD21:AD22 AB21:AB22 X162:X164 AK162:AM164 AI162:AI164 AG162:AG164 AD162:AD164 AB162:AB164 AG41 AI41 AK41:AM41 X41 AB41 AD41" xr:uid="{FEEEBFCC-8A8A-442C-9575-2DBADEB76A2A}">
      <formula1>XDU18</formula1>
    </dataValidation>
    <dataValidation type="decimal" operator="lessThanOrEqual" allowBlank="1" showInputMessage="1" showErrorMessage="1" sqref="BL195 BN195 BN121:BN127 BL121:BL127" xr:uid="{FB5C726C-78D7-4332-8EB9-838ED3C553AB}">
      <formula1>A123</formula1>
    </dataValidation>
    <dataValidation type="decimal" operator="lessThanOrEqual" allowBlank="1" showInputMessage="1" showErrorMessage="1" sqref="X172:X173 AB172:AB173 AD172:AD173 AG172:AG173 AI172:AI173 AK172:AM173 AB83:AB84 AD83:AD84 AG83:AG84 AI83:AI84 AK83:AM84 X83:X84 AD250 AB10:AB11 AD10:AD11 AG10:AG11 AI10:AI11 AK10:AM11 X10:X11 AB1:AB2 AD1:AD2 AG1:AG2 AI1:AI2 AK1:AM2 X1:X2 X146 AK146:AM146 AI146 AG146 AD146 AB146 X100 AK100:AM100 AI100 AG100 AD100 AB100" xr:uid="{204063E8-9F3B-4E08-97FE-0728CC33ED1C}">
      <formula1>XDU5</formula1>
    </dataValidation>
    <dataValidation type="decimal" operator="lessThanOrEqual" allowBlank="1" showInputMessage="1" showErrorMessage="1" sqref="X161 AB161 AD161 AG161 AI161 AK161:AM161 AB93 AD93 AG93 AI93 AK93:AM93 X93 AD105 AG105 AI105 AK105:AM105 X105 AB105 AK170:AM170 AI170 AG170 AD170 AB170 X170 AD180 AK99:AM99 X99 AB99 AD99 AG99 AI99" xr:uid="{A2BDC12E-2B0E-4189-A76E-C8A2187B2258}">
      <formula1>XDU94</formula1>
    </dataValidation>
    <dataValidation type="decimal" operator="lessThanOrEqual" allowBlank="1" showInputMessage="1" showErrorMessage="1" sqref="AB82 AD82 AG82 AI82 AK82:AM82 X80 AK80:AM80 AI80 AG80 AD80 AB80 X82 AK147:AM147 X147 AB147 AD147 AG147 AI147 AG239:AG241 AI239:AI241 AK239:AM241 AD239:AD241 X239:X241 AB239:AB241 AD237 X237 AB237 AG237 AI237 AK237:AM237 AG196 AD196 AB196 X196 AK196:AM196 AI196 AG61 AI61 AK61:AM61 X61 AB61 AD61" xr:uid="{614100D5-0B61-4D86-B022-09711DBFCCB6}">
      <formula1>XDU66</formula1>
    </dataValidation>
    <dataValidation type="decimal" operator="lessThanOrEqual" allowBlank="1" showInputMessage="1" showErrorMessage="1" sqref="AI81 AK81:AM81 X81 AB81 AD81 AG81 AK238:AM238 AI238 AG238 AB238 X238 AD238 AD60 AB60 X60 AK60:AM60 AI60 AG60" xr:uid="{ACCE1E22-B06D-4141-95D1-B75852D7FA22}">
      <formula1>XDU66</formula1>
    </dataValidation>
    <dataValidation type="decimal" operator="lessThanOrEqual" allowBlank="1" showInputMessage="1" showErrorMessage="1" sqref="N1:N2" xr:uid="{CBAE2E13-C99E-4441-93CE-A4130D9C2172}">
      <formula1>C5</formula1>
    </dataValidation>
    <dataValidation type="decimal" operator="lessThanOrEqual" allowBlank="1" showInputMessage="1" showErrorMessage="1" sqref="Q1:Q2" xr:uid="{E27E3C0B-6D09-4264-83D3-C5203C34C348}">
      <formula1>C5</formula1>
    </dataValidation>
    <dataValidation type="decimal" operator="lessThanOrEqual" allowBlank="1" showInputMessage="1" showErrorMessage="1" sqref="R1:S2" xr:uid="{B729B120-9745-4C82-96EC-C6C13E05B512}">
      <formula1>C5</formula1>
    </dataValidation>
    <dataValidation type="decimal" operator="lessThanOrEqual" allowBlank="1" showInputMessage="1" showErrorMessage="1" sqref="BN1:BN2 BL1:BL2" xr:uid="{FC9A8C1D-1B65-45AB-B197-BB001F96E829}">
      <formula1>A5</formula1>
    </dataValidation>
    <dataValidation type="decimal" operator="lessThanOrEqual" allowBlank="1" showInputMessage="1" showErrorMessage="1" sqref="AZ17:BB17 AN17 AR17 BD17 BG17" xr:uid="{E99A0112-A435-45D6-90CB-55D5574AD255}">
      <formula1>XEI244</formula1>
    </dataValidation>
    <dataValidation type="decimal" operator="lessThanOrEqual" allowBlank="1" showInputMessage="1" showErrorMessage="1" sqref="AI17 AK17:AM17 AD17 X17 AB17 AG17" xr:uid="{420EB605-5954-46F4-A5EE-25BA85F4D5E8}">
      <formula1>XDU244</formula1>
    </dataValidation>
    <dataValidation type="decimal" operator="lessThanOrEqual" allowBlank="1" showInputMessage="1" showErrorMessage="1" sqref="N18" xr:uid="{A8322CEB-C309-4AE3-9F7C-1512A30E5BA9}">
      <formula1>C17</formula1>
    </dataValidation>
    <dataValidation type="decimal" operator="lessThanOrEqual" allowBlank="1" showInputMessage="1" showErrorMessage="1" sqref="Q18" xr:uid="{CFFEAA88-34CD-4EC6-B0AB-5FD0FE89CCF2}">
      <formula1>C17</formula1>
    </dataValidation>
    <dataValidation type="decimal" operator="lessThanOrEqual" allowBlank="1" showInputMessage="1" showErrorMessage="1" sqref="R18:S18" xr:uid="{3E75D7F3-1A57-4812-9C6D-6E010313F860}">
      <formula1>C17</formula1>
    </dataValidation>
    <dataValidation type="decimal" operator="lessThanOrEqual" allowBlank="1" showInputMessage="1" showErrorMessage="1" sqref="BN18 BL18" xr:uid="{F90BE497-02F0-4223-A32F-0310A817FE14}">
      <formula1>A17</formula1>
    </dataValidation>
    <dataValidation type="decimal" operator="lessThanOrEqual" allowBlank="1" showInputMessage="1" showErrorMessage="1" sqref="N180" xr:uid="{2011D99E-44E3-41BD-A823-D77D8A53D7C5}">
      <formula1>C197</formula1>
    </dataValidation>
    <dataValidation type="decimal" operator="lessThanOrEqual" allowBlank="1" showInputMessage="1" showErrorMessage="1" sqref="Q180" xr:uid="{71A2B2F0-2BEA-4A13-8636-CC1DDC8C21DA}">
      <formula1>C197</formula1>
    </dataValidation>
    <dataValidation type="decimal" operator="lessThanOrEqual" allowBlank="1" showInputMessage="1" showErrorMessage="1" sqref="R180:S180" xr:uid="{5ACB1FBB-927A-4C65-8AF0-E799722B0433}">
      <formula1>C197</formula1>
    </dataValidation>
    <dataValidation type="decimal" operator="lessThanOrEqual" allowBlank="1" showInputMessage="1" showErrorMessage="1" sqref="BL180 BN180" xr:uid="{0D5A5562-EEAA-4060-88B3-54BADF0F91B4}">
      <formula1>A197</formula1>
    </dataValidation>
    <dataValidation type="decimal" operator="lessThanOrEqual" allowBlank="1" showInputMessage="1" showErrorMessage="1" sqref="R239:S241" xr:uid="{516757C7-706E-424E-A901-DCBC2AE05856}">
      <formula1>C19</formula1>
    </dataValidation>
    <dataValidation type="decimal" operator="lessThanOrEqual" allowBlank="1" showInputMessage="1" showErrorMessage="1" sqref="R238:S238" xr:uid="{D1898010-7A71-47AA-9766-63B20EF7C264}">
      <formula1>C19</formula1>
    </dataValidation>
    <dataValidation type="decimal" operator="lessThanOrEqual" allowBlank="1" showInputMessage="1" showErrorMessage="1" sqref="AN179 BG179 BD179 AZ179:BB179 AR179" xr:uid="{193F87A1-9BD1-47E1-B2BF-4086FEC9A060}">
      <formula1>XEI193</formula1>
    </dataValidation>
    <dataValidation type="decimal" operator="lessThanOrEqual" allowBlank="1" showInputMessage="1" showErrorMessage="1" sqref="X179 AI179 AK179:AM179 AG179 AD179 AB179" xr:uid="{637D26AC-66C7-48AE-B04D-78DFDCB39213}">
      <formula1>XDU193</formula1>
    </dataValidation>
    <dataValidation type="decimal" operator="lessThanOrEqual" allowBlank="1" showInputMessage="1" showErrorMessage="1" sqref="AZ180:BA180" xr:uid="{61B4BE5B-5A6E-495F-8D9E-C40B2BD061F2}">
      <formula1>XEU193</formula1>
    </dataValidation>
    <dataValidation type="decimal" operator="lessThanOrEqual" allowBlank="1" showInputMessage="1" showErrorMessage="1" sqref="AK180:AM180 AG180 X180" xr:uid="{2ADA430A-5A4F-4E55-B515-3CF9527439C4}">
      <formula1>XDU193</formula1>
    </dataValidation>
    <dataValidation type="decimal" operator="lessThanOrEqual" allowBlank="1" showInputMessage="1" showErrorMessage="1" sqref="AN181:AN190 BD181:BD190 BG181:BG190 AZ181:BB190 AR181:AR190" xr:uid="{3C689004-C0AF-49AA-BD4B-D2165ACE5EFE}">
      <formula1>XEI102</formula1>
    </dataValidation>
    <dataValidation type="decimal" operator="lessThanOrEqual" allowBlank="1" showInputMessage="1" showErrorMessage="1" sqref="AN191 BD191 BG191 AZ191:BB191 AR191" xr:uid="{A5114236-559C-40CA-A77B-4D7B77FF3C29}">
      <formula1>XEI111</formula1>
    </dataValidation>
    <dataValidation type="decimal" operator="lessThanOrEqual" allowBlank="1" showInputMessage="1" showErrorMessage="1" sqref="AK181:AM190 AG181:AG190 AD181:AD190 AB181:AB190 X181:X190 AI181:AI190" xr:uid="{C63731C1-CEF0-415B-A9E1-0CD7E7745CAF}">
      <formula1>XDU102</formula1>
    </dataValidation>
    <dataValidation type="decimal" operator="lessThanOrEqual" allowBlank="1" showInputMessage="1" showErrorMessage="1" sqref="AK191:AM191 AG191 AD191 AB191 X191 AI191" xr:uid="{7BCE82CA-C7AE-449C-A583-A0EE8D046DD6}">
      <formula1>XDU111</formula1>
    </dataValidation>
    <dataValidation type="decimal" operator="lessThanOrEqual" allowBlank="1" showInputMessage="1" showErrorMessage="1" sqref="Q191" xr:uid="{2B13A821-AC42-4F09-AA1F-88AF60AE44BB}">
      <formula1>C200</formula1>
    </dataValidation>
    <dataValidation type="decimal" operator="lessThanOrEqual" allowBlank="1" showInputMessage="1" showErrorMessage="1" sqref="R191" xr:uid="{E3D9BFAD-7B68-4CFF-83BF-9F057D252E68}">
      <formula1>C200</formula1>
    </dataValidation>
    <dataValidation type="decimal" operator="lessThanOrEqual" allowBlank="1" showInputMessage="1" showErrorMessage="1" sqref="BD16 BG16 AR16 AZ16:BB16 AN16" xr:uid="{3B4E2008-E459-44B9-AB4F-798AF1BF4304}">
      <formula1>XEI249</formula1>
    </dataValidation>
    <dataValidation type="decimal" operator="lessThanOrEqual" allowBlank="1" showInputMessage="1" showErrorMessage="1" sqref="AG16 AI16 AK16:AM16 AD16 X16 AB16" xr:uid="{190FF1D3-1E28-4479-8CA9-0A05063397F0}">
      <formula1>XDU249</formula1>
    </dataValidation>
    <dataValidation type="decimal" operator="lessThanOrEqual" allowBlank="1" showInputMessage="1" showErrorMessage="1" sqref="AN192 BD192 BG192 AZ192:BB192 AR192" xr:uid="{F1E19EDE-0661-4E8B-AC3D-FF4BF1752742}">
      <formula1>XEI110</formula1>
    </dataValidation>
    <dataValidation type="decimal" operator="lessThanOrEqual" allowBlank="1" showInputMessage="1" showErrorMessage="1" sqref="AK192:AM192 AG192 AD192 AB192 X192 AI192" xr:uid="{E13972ED-1CA0-4756-9A99-4A4D133687EF}">
      <formula1>XDU110</formula1>
    </dataValidation>
    <dataValidation type="decimal" operator="lessThanOrEqual" allowBlank="1" showInputMessage="1" showErrorMessage="1" sqref="Q192" xr:uid="{FC7E42AD-CBA0-4594-8E73-63054B7DE3D8}">
      <formula1>C199</formula1>
    </dataValidation>
    <dataValidation type="decimal" operator="lessThanOrEqual" allowBlank="1" showInputMessage="1" showErrorMessage="1" sqref="R192" xr:uid="{247D3294-57E4-4E56-8AA9-59CB90BC5563}">
      <formula1>C199</formula1>
    </dataValidation>
    <dataValidation type="decimal" operator="lessThanOrEqual" allowBlank="1" showInputMessage="1" showErrorMessage="1" sqref="R237:S237" xr:uid="{9A836F18-DAF6-4168-B11A-75DB6637A178}">
      <formula1>C23</formula1>
    </dataValidation>
    <dataValidation type="decimal" operator="lessThanOrEqual" allowBlank="1" showInputMessage="1" showErrorMessage="1" sqref="BG12:BG13 AZ12:BB13 AN12:AN13 AR12:AR13 BD12:BD13 AZ59:BB59 AN59 BD59 BG59 AR59" xr:uid="{5D609F3C-C3AE-4FE7-8452-9559339F039C}">
      <formula1>XEI19</formula1>
    </dataValidation>
    <dataValidation type="decimal" operator="lessThanOrEqual" allowBlank="1" showInputMessage="1" showErrorMessage="1" sqref="AI12:AI13 AK12:AM13 X12:X13 AB12:AB13 AD12:AD13 AG12:AG13 AG59 AI59 AK59:AM59 X59 AB59 AD59" xr:uid="{7F404994-2710-4698-99A9-6E2885BC4B8A}">
      <formula1>XDU19</formula1>
    </dataValidation>
    <dataValidation type="decimal" operator="lessThanOrEqual" allowBlank="1" showInputMessage="1" showErrorMessage="1" sqref="Q182:Q190" xr:uid="{280338F6-98FF-4F10-AEFB-ECF35313667C}">
      <formula1>C195</formula1>
    </dataValidation>
    <dataValidation type="decimal" operator="lessThanOrEqual" allowBlank="1" showInputMessage="1" showErrorMessage="1" sqref="R182:R190" xr:uid="{ABC1E60A-3664-409A-9C75-DFFFF910A52F}">
      <formula1>C195</formula1>
    </dataValidation>
    <dataValidation type="decimal" operator="lessThanOrEqual" allowBlank="1" showInputMessage="1" showErrorMessage="1" sqref="BG236 AZ236:BB236 AR236 AN236 BD236" xr:uid="{6F7F27C5-083D-4C12-919E-AB796BC742E0}">
      <formula1>XEI244</formula1>
    </dataValidation>
    <dataValidation type="decimal" operator="lessThanOrEqual" allowBlank="1" showInputMessage="1" showErrorMessage="1" sqref="AD236 AK236:AM236 AI236 AG236 AB236 X236" xr:uid="{7DBB31CB-3E33-4539-B990-44D3BD656477}">
      <formula1>XDU244</formula1>
    </dataValidation>
    <dataValidation type="decimal" operator="lessThanOrEqual" allowBlank="1" showInputMessage="1" showErrorMessage="1" sqref="R236:S236" xr:uid="{44A260F2-B2EF-44E0-A28A-8A5E1C6A741B}">
      <formula1>C19</formula1>
    </dataValidation>
    <dataValidation type="decimal" operator="lessThanOrEqual" allowBlank="1" showInputMessage="1" showErrorMessage="1" sqref="BL1048490:BL1048542 BN1048490:BN1048542" xr:uid="{97B6525D-AD06-430D-B899-F65845B3A09A}">
      <formula1>A4</formula1>
    </dataValidation>
    <dataValidation type="decimal" operator="lessThanOrEqual" allowBlank="1" showInputMessage="1" showErrorMessage="1" sqref="N1048490:N1048542" xr:uid="{E9307FB5-2E5E-465D-9CCE-7793940B6BDF}">
      <formula1>C4</formula1>
    </dataValidation>
    <dataValidation type="decimal" operator="lessThanOrEqual" allowBlank="1" showInputMessage="1" showErrorMessage="1" sqref="Q1048490:Q1048542" xr:uid="{22DDD9BD-CE43-4E39-BD0B-0744346C44BE}">
      <formula1>C4</formula1>
    </dataValidation>
    <dataValidation type="decimal" operator="lessThanOrEqual" allowBlank="1" showInputMessage="1" showErrorMessage="1" sqref="R1048490:S1048542" xr:uid="{22358CFE-0976-425B-9FFA-CF99DA5CA102}">
      <formula1>C4</formula1>
    </dataValidation>
    <dataValidation type="decimal" operator="lessThanOrEqual" allowBlank="1" showInputMessage="1" showErrorMessage="1" sqref="AR1048488:AR1048542 BG1048488:BG1048542 BD1048488:BD1048542 AN1048488:AN1048542 AZ1048488:BB1048542" xr:uid="{A530255E-9D3B-42BC-84EF-1F7432FC976B}">
      <formula1>XEI1</formula1>
    </dataValidation>
    <dataValidation type="decimal" operator="lessThanOrEqual" allowBlank="1" showInputMessage="1" showErrorMessage="1" sqref="AD1048488:AD1048542 AB1048488:AB1048542 X1048488:X1048542 AK1048488:AM1048542 AI1048488:AI1048542 AG1048488:AG1048542" xr:uid="{7790C362-EC61-44F7-A193-7BF6689E4C8A}">
      <formula1>XDU1</formula1>
    </dataValidation>
    <dataValidation type="decimal" operator="lessThanOrEqual" allowBlank="1" showInputMessage="1" showErrorMessage="1" sqref="AN53:AN58 AZ53:BB58 AR53:AR58 BG53:BG58 BD53:BD58" xr:uid="{611B8FB8-0AEA-402B-8350-FF8654DF7027}">
      <formula1>XEI62</formula1>
    </dataValidation>
    <dataValidation type="decimal" operator="lessThanOrEqual" allowBlank="1" showInputMessage="1" showErrorMessage="1" sqref="AI53:AI58 AG53:AG58 AD53:AD58 AB53:AB58 X53:X58 AK53:AM58" xr:uid="{E8250114-2343-4425-AE29-D37D85A0C2A2}">
      <formula1>XDU62</formula1>
    </dataValidation>
    <dataValidation type="decimal" operator="lessThanOrEqual" allowBlank="1" showInputMessage="1" showErrorMessage="1" sqref="N1048543:N1048576" xr:uid="{A3420CF5-3AFD-418F-9323-FFF46595C6DC}">
      <formula1>C53</formula1>
    </dataValidation>
    <dataValidation type="decimal" operator="lessThanOrEqual" allowBlank="1" showInputMessage="1" showErrorMessage="1" sqref="Q1048543:Q1048576" xr:uid="{CB95DB93-A4A3-4D61-9847-05B2D4FECEB3}">
      <formula1>C53</formula1>
    </dataValidation>
    <dataValidation type="decimal" operator="lessThanOrEqual" allowBlank="1" showInputMessage="1" showErrorMessage="1" sqref="R1048543:S1048576" xr:uid="{A845F281-38C3-497D-A2E0-D9AD995AF42B}">
      <formula1>C53</formula1>
    </dataValidation>
    <dataValidation type="decimal" operator="lessThanOrEqual" allowBlank="1" showInputMessage="1" showErrorMessage="1" sqref="BL1048543:BL1048576 BN1048543:BN1048576" xr:uid="{DE47E700-8D04-454F-85E9-99EACBAA959D}">
      <formula1>A53</formula1>
    </dataValidation>
    <dataValidation type="decimal" operator="lessThanOrEqual" allowBlank="1" showInputMessage="1" showErrorMessage="1" sqref="BD1048543:BD1048576 BG1048543:BG1048576 AZ1048543:BB1048576 AN1048543:AN1048576 AR1048543:AR1048576" xr:uid="{67281DB6-252B-44EF-B972-E84DC44C2FB7}">
      <formula1>XEI53</formula1>
    </dataValidation>
    <dataValidation type="decimal" operator="lessThanOrEqual" allowBlank="1" showInputMessage="1" showErrorMessage="1" sqref="AB1048543:AB1048576 AD1048543:AD1048576 AG1048543:AG1048576 AI1048543:AI1048576 AK1048543:AM1048576 X1048543:X1048576" xr:uid="{D317AAF7-9A58-4D9C-9861-367F9B6A4BFA}">
      <formula1>XDU53</formula1>
    </dataValidation>
    <dataValidation operator="greaterThan" allowBlank="1" showInputMessage="1" showErrorMessage="1" promptTitle="Incorrect Data" sqref="J179" xr:uid="{5474BD16-B4B7-4754-B01E-376412C25920}"/>
    <dataValidation type="decimal" operator="lessThanOrEqual" allowBlank="1" showInputMessage="1" showErrorMessage="1" sqref="R179:S179" xr:uid="{AEA2E28D-FFDC-456C-A028-7D70CD324619}">
      <formula1>C199</formula1>
    </dataValidation>
    <dataValidation type="decimal" operator="lessThanOrEqual" allowBlank="1" showInputMessage="1" showErrorMessage="1" sqref="Q179" xr:uid="{EC9D28DC-1296-4622-907C-228C5336FC8D}">
      <formula1>C199</formula1>
    </dataValidation>
    <dataValidation type="decimal" operator="lessThanOrEqual" allowBlank="1" showInputMessage="1" showErrorMessage="1" sqref="BL179 BN179" xr:uid="{9DE496C8-13EC-49A6-8CB2-7BB3FAE5BBC9}">
      <formula1>A199</formula1>
    </dataValidation>
    <dataValidation type="decimal" operator="lessThanOrEqual" allowBlank="1" showInputMessage="1" showErrorMessage="1" sqref="N179" xr:uid="{D00B4344-E715-415F-89FC-E4744DEF2846}">
      <formula1>C199</formula1>
    </dataValidation>
    <dataValidation type="decimal" operator="lessThanOrEqual" allowBlank="1" showInputMessage="1" showErrorMessage="1" sqref="AZ179:BB179 AN179 AR179 BG179 BD179" xr:uid="{6315A190-67E1-478B-8596-D76173EAFF05}">
      <formula1>XEI194</formula1>
    </dataValidation>
    <dataValidation type="decimal" operator="lessThanOrEqual" allowBlank="1" showInputMessage="1" showErrorMessage="1" sqref="AI179 AK179:AM179 X179 AB179 AD179 AG179" xr:uid="{5F38D9AD-47C7-4F78-BEC8-F15CD0BA47A3}">
      <formula1>XDU194</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9c2399-2607-4ac5-b58f-887eaac5c9d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0FD81016967A489FE9F6150FDF75B6" ma:contentTypeVersion="11" ma:contentTypeDescription="Create a new document." ma:contentTypeScope="" ma:versionID="ed18439694297262db34deb62f018c25">
  <xsd:schema xmlns:xsd="http://www.w3.org/2001/XMLSchema" xmlns:xs="http://www.w3.org/2001/XMLSchema" xmlns:p="http://schemas.microsoft.com/office/2006/metadata/properties" xmlns:ns2="e99c2399-2607-4ac5-b58f-887eaac5c9d8" targetNamespace="http://schemas.microsoft.com/office/2006/metadata/properties" ma:root="true" ma:fieldsID="e702b92fa66324f72fd08514e48394ba" ns2:_="">
    <xsd:import namespace="e99c2399-2607-4ac5-b58f-887eaac5c9d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9c2399-2607-4ac5-b58f-887eaac5c9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dc09499-d3a9-46db-b521-7479d07a88a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B906BC-FA6F-4630-8AAA-1ECA58FAA8F3}"/>
</file>

<file path=customXml/itemProps2.xml><?xml version="1.0" encoding="utf-8"?>
<ds:datastoreItem xmlns:ds="http://schemas.openxmlformats.org/officeDocument/2006/customXml" ds:itemID="{FDEFA721-2895-41BB-AADA-2152300E5873}"/>
</file>

<file path=customXml/itemProps3.xml><?xml version="1.0" encoding="utf-8"?>
<ds:datastoreItem xmlns:ds="http://schemas.openxmlformats.org/officeDocument/2006/customXml" ds:itemID="{F458F3A6-F9DC-419D-9ACA-A4D0D7D3C68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Siyanda Gumede</dc:creator>
  <cp:keywords/>
  <dc:description/>
  <cp:lastModifiedBy>Queen Kubeka</cp:lastModifiedBy>
  <cp:revision/>
  <dcterms:created xsi:type="dcterms:W3CDTF">2018-07-09T13:43:28Z</dcterms:created>
  <dcterms:modified xsi:type="dcterms:W3CDTF">2026-01-29T10:13:36Z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0x010100F50FD81016967A489FE9F6150FDF75B6</vt:lpwstr>
  </property>
  <property fmtid="{D5CDD505-2E9C-101B-9397-08002B2CF9AE}" pid="3" name="Order">
    <vt:r8>9600</vt:r8>
  </property>
  <property fmtid="{D5CDD505-2E9C-101B-9397-08002B2CF9AE}" pid="4" name="MediaServiceImageTags">
    <vt:lpwstr/>
  </property>
</Properties>
</file>